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defaultThemeVersion="166925"/>
  <mc:AlternateContent xmlns:mc="http://schemas.openxmlformats.org/markup-compatibility/2006">
    <mc:Choice Requires="x15">
      <x15ac:absPath xmlns:x15ac="http://schemas.microsoft.com/office/spreadsheetml/2010/11/ac" url="C:\Users\alasco\Downloads\"/>
    </mc:Choice>
  </mc:AlternateContent>
  <xr:revisionPtr revIDLastSave="0" documentId="8_{D9EFD7DA-A31E-44F1-912D-435FABC64292}" xr6:coauthVersionLast="47" xr6:coauthVersionMax="47" xr10:uidLastSave="{00000000-0000-0000-0000-000000000000}"/>
  <workbookProtection workbookAlgorithmName="SHA-512" workbookHashValue="PzTv0ANMhMksC0ANTbCVKYBBlOff4uYJkgQogKLDzRcULZlroXTHwOTKHUZcH/UdkLx/h4fV7Wsb7HiNPMn02A==" workbookSaltValue="9d22zvA5NsTl4jHMwr58vw==" workbookSpinCount="100000" lockStructure="1"/>
  <bookViews>
    <workbookView xWindow="28680" yWindow="-120" windowWidth="29040" windowHeight="15840" tabRatio="866" xr2:uid="{DA8F4876-BDA5-4B62-AF93-E8793A149248}"/>
  </bookViews>
  <sheets>
    <sheet name="SIG" sheetId="14" r:id="rId1"/>
    <sheet name="メットライフカスタム質問" sheetId="12" r:id="rId2"/>
    <sheet name="IT関連追加質問と資料依頼" sheetId="2" r:id="rId3"/>
    <sheet name="ITRS Custom Questions - 2022" sheetId="8" state="hidden" r:id="rId4"/>
    <sheet name="ITRS Custom Questions Q&amp;A" sheetId="9" state="hidden" r:id="rId5"/>
    <sheet name="MetLife Custom Questions 2022" sheetId="6" state="hidden" r:id="rId6"/>
    <sheet name="MetLife Custom Questions 20 (2)" sheetId="7" state="hidden" r:id="rId7"/>
    <sheet name="MetLife Custom Questions Choice" sheetId="10" state="hidden" r:id="rId8"/>
    <sheet name="保険証書" sheetId="15" r:id="rId9"/>
    <sheet name="Drops" sheetId="13" state="hidden" r:id="rId10"/>
    <sheet name="COI" sheetId="11" state="hidden" r:id="rId11"/>
  </sheets>
  <externalReferences>
    <externalReference r:id="rId12"/>
    <externalReference r:id="rId13"/>
    <externalReference r:id="rId14"/>
    <externalReference r:id="rId15"/>
  </externalReferences>
  <definedNames>
    <definedName name="_xlnm._FilterDatabase" localSheetId="6" hidden="1">'MetLife Custom Questions 20 (2)'!$A$1:$H$119</definedName>
    <definedName name="_xlnm._FilterDatabase" localSheetId="5" hidden="1">'MetLife Custom Questions 2022'!$A$1:$E$33</definedName>
    <definedName name="_xlnm._FilterDatabase" localSheetId="7" hidden="1">'MetLife Custom Questions Choice'!$A$1:$F$1</definedName>
    <definedName name="_xlnm._FilterDatabase" localSheetId="0" hidden="1">SIG!$A$3:$AX$153</definedName>
    <definedName name="_xlnm._FilterDatabase" localSheetId="1" hidden="1">メットライフカスタム質問!$A$1:$E$229</definedName>
    <definedName name="A1VerVal">[1]Drops!$B$27</definedName>
    <definedName name="Action" localSheetId="8">#REF!</definedName>
    <definedName name="Action">#REF!</definedName>
    <definedName name="AllContentLibrary" localSheetId="0">SIG!$B$4:$AX$153</definedName>
    <definedName name="AllContentLibrary" localSheetId="8">#REF!</definedName>
    <definedName name="AllContentLibrary">#REF!</definedName>
    <definedName name="AllTabCount" localSheetId="9">'[2]Question Formulas'!$AD$3:$AD$1756</definedName>
    <definedName name="AllTabCount" localSheetId="0">'[2]Question Formulas'!$AD$3:$AD$1756</definedName>
    <definedName name="AllTabCount" localSheetId="8">#REF!</definedName>
    <definedName name="AllTabCount">#REF!</definedName>
    <definedName name="AuthDocs" localSheetId="9">'[2]Question Formulas'!$AN$2:$AO$25</definedName>
    <definedName name="AuthDocs" localSheetId="0">'[2]Question Formulas'!$AN$2:$AO$25</definedName>
    <definedName name="AuthDocs" localSheetId="8">#REF!</definedName>
    <definedName name="AuthDocs">#REF!</definedName>
    <definedName name="Binary">[1]Drops!$A$2:$A$5</definedName>
    <definedName name="BusDocFlag" localSheetId="8">#REF!</definedName>
    <definedName name="BusDocFlag">#REF!</definedName>
    <definedName name="BusInfo" localSheetId="8">#REF!</definedName>
    <definedName name="BusInfo">#REF!</definedName>
    <definedName name="BusInfoArray" localSheetId="8">#REF!</definedName>
    <definedName name="BusInfoArray">#REF!</definedName>
    <definedName name="BusWrite" localSheetId="8">#REF!</definedName>
    <definedName name="BusWrite">#REF!</definedName>
    <definedName name="CalculatedHash" localSheetId="8">#REF!</definedName>
    <definedName name="CalculatedHash">#REF!</definedName>
    <definedName name="Cat2Tab" localSheetId="0">SIG!$I$4:$R$153</definedName>
    <definedName name="Cat2Tab" localSheetId="8">#REF!</definedName>
    <definedName name="Cat2Tab">#REF!</definedName>
    <definedName name="Category" localSheetId="9">'[2]Question Formulas'!$AY$2:$BA$184</definedName>
    <definedName name="Category" localSheetId="0">'[2]Question Formulas'!$AY$2:$BA$184</definedName>
    <definedName name="Category" localSheetId="8">#REF!</definedName>
    <definedName name="Category">#REF!</definedName>
    <definedName name="CatSelected" localSheetId="8">#REF!</definedName>
    <definedName name="CatSelected">#REF!</definedName>
    <definedName name="CatsSubs" localSheetId="8">#REF!</definedName>
    <definedName name="CatsSubs">#REF!</definedName>
    <definedName name="CompanyHash" localSheetId="8">#REF!</definedName>
    <definedName name="CompanyHash">#REF!</definedName>
    <definedName name="CompanyHashSIG" localSheetId="9">Drops!$B$36</definedName>
    <definedName name="CompanyHashSIG">[3]Drops!#REF!</definedName>
    <definedName name="CompanyName" localSheetId="9">Drops!$B$34</definedName>
    <definedName name="CompanyName" localSheetId="0">[2]Drops!$B$34</definedName>
    <definedName name="CompanyName">[3]Drops!#REF!</definedName>
    <definedName name="CompanyNameFlag" localSheetId="9">Drops!$B$35</definedName>
    <definedName name="CompanyNameFlag">[3]Drops!#REF!</definedName>
    <definedName name="CurrentActiveSelection" localSheetId="8">#REF!</definedName>
    <definedName name="CurrentActiveSelection">#REF!</definedName>
    <definedName name="CurrentVersionSIG" localSheetId="9">Drops!$B$25</definedName>
    <definedName name="CurrentVersionSIG" localSheetId="0">[2]Drops!$B$25</definedName>
    <definedName name="CurrentVersionSIG">[1]Drops!$B$25</definedName>
    <definedName name="DDArrayAuth" localSheetId="8">#REF!</definedName>
    <definedName name="DDArrayAuth">#REF!</definedName>
    <definedName name="DDArrayTab" localSheetId="8">#REF!</definedName>
    <definedName name="DDArrayTab">#REF!</definedName>
    <definedName name="DDFilterSub" localSheetId="9">'[2]Question Formulas'!$BK$2:$BK$440</definedName>
    <definedName name="DDFilterSub" localSheetId="0">'[2]Question Formulas'!$BK$2:$BK$440</definedName>
    <definedName name="DDFilterSub" localSheetId="8">#REF!</definedName>
    <definedName name="DDFilterSub">#REF!</definedName>
    <definedName name="DefaultSettings" localSheetId="8">#REF!</definedName>
    <definedName name="DefaultSettings">#REF!</definedName>
    <definedName name="DetailLevel" localSheetId="8">#REF!</definedName>
    <definedName name="DetailLevel">#REF!</definedName>
    <definedName name="DetailLevelLong" localSheetId="8">#REF!</definedName>
    <definedName name="DetailLevelLong">#REF!</definedName>
    <definedName name="DocRequest" localSheetId="8">#REF!</definedName>
    <definedName name="DocRequest">#REF!</definedName>
    <definedName name="DocWrite" localSheetId="8">#REF!</definedName>
    <definedName name="DocWrite">#REF!</definedName>
    <definedName name="ErrorArray" localSheetId="8">#REF!</definedName>
    <definedName name="ErrorArray">#REF!</definedName>
    <definedName name="ExtraCredit" localSheetId="9">#REF!</definedName>
    <definedName name="ExtraCredit" localSheetId="0">#REF!</definedName>
    <definedName name="ExtraCredit" localSheetId="8">#REF!</definedName>
    <definedName name="ExtraCredit">#REF!</definedName>
    <definedName name="FileNameOne" localSheetId="8">#REF!</definedName>
    <definedName name="FileNameOne">#REF!</definedName>
    <definedName name="FileNameOneInfo" localSheetId="8">#REF!</definedName>
    <definedName name="FileNameOneInfo">#REF!</definedName>
    <definedName name="FileNameTwo" localSheetId="8">#REF!</definedName>
    <definedName name="FileNameTwo">#REF!</definedName>
    <definedName name="FileNameTwoInfo" localSheetId="8">#REF!</definedName>
    <definedName name="FileNameTwoInfo">#REF!</definedName>
    <definedName name="FileOneJSON" localSheetId="8">#REF!</definedName>
    <definedName name="FileOneJSON">#REF!</definedName>
    <definedName name="FileOnePW" localSheetId="8">#REF!</definedName>
    <definedName name="FileOnePW">#REF!</definedName>
    <definedName name="FileOneVer" localSheetId="8">#REF!</definedName>
    <definedName name="FileOneVer">#REF!</definedName>
    <definedName name="FileOneVerText" localSheetId="8">#REF!</definedName>
    <definedName name="FileOneVerText">#REF!</definedName>
    <definedName name="FileTwoJSON" localSheetId="8">#REF!</definedName>
    <definedName name="FileTwoJSON">#REF!</definedName>
    <definedName name="FileTwoPW" localSheetId="8">#REF!</definedName>
    <definedName name="FileTwoPW">#REF!</definedName>
    <definedName name="FileTwoVer" localSheetId="8">#REF!</definedName>
    <definedName name="FileTwoVer">#REF!</definedName>
    <definedName name="FileTwoVerText" localSheetId="8">#REF!</definedName>
    <definedName name="FileTwoVerText">#REF!</definedName>
    <definedName name="Fruit" localSheetId="9">#REF!</definedName>
    <definedName name="Fruit" localSheetId="0">#REF!</definedName>
    <definedName name="Fruit" localSheetId="8">#REF!</definedName>
    <definedName name="Fruit">#REF!</definedName>
    <definedName name="FullFlag" localSheetId="9">'[2]Question Formulas'!$BD$8</definedName>
    <definedName name="FullFlag" localSheetId="0">'[2]Question Formulas'!$BD$8</definedName>
    <definedName name="FullFlag" localSheetId="8">#REF!</definedName>
    <definedName name="FullFlag">#REF!</definedName>
    <definedName name="FullResponses" localSheetId="8">#REF!</definedName>
    <definedName name="FullResponses">#REF!</definedName>
    <definedName name="Include" localSheetId="9">'[2]SMT Drops'!$A$2:$A$4</definedName>
    <definedName name="Include" localSheetId="0">'[2]SMT Drops'!$A$2:$A$4</definedName>
    <definedName name="Include" localSheetId="8">#REF!</definedName>
    <definedName name="Include">#REF!</definedName>
    <definedName name="IncludeCount" localSheetId="9">'[2]SMT Drops'!$AD$2</definedName>
    <definedName name="IncludeCount" localSheetId="0">'[2]SMT Drops'!$AD$2</definedName>
    <definedName name="IncludeCount" localSheetId="8">#REF!</definedName>
    <definedName name="IncludeCount">#REF!</definedName>
    <definedName name="IncludeExclude" localSheetId="9">'[2]SMT Drops'!$P$2</definedName>
    <definedName name="IncludeExclude" localSheetId="0">'[2]SMT Drops'!$P$2</definedName>
    <definedName name="IncludeExclude" localSheetId="8">#REF!</definedName>
    <definedName name="IncludeExclude">#REF!</definedName>
    <definedName name="IndexArray" localSheetId="8">#REF!</definedName>
    <definedName name="IndexArray">#REF!</definedName>
    <definedName name="Items" localSheetId="9">#REF!</definedName>
    <definedName name="Items" localSheetId="0">#REF!</definedName>
    <definedName name="Items" localSheetId="8">#REF!</definedName>
    <definedName name="Items">#REF!</definedName>
    <definedName name="JumpArray" localSheetId="9">Drops!$F$26:$F$44</definedName>
    <definedName name="JumpArray">[3]Drops!#REF!</definedName>
    <definedName name="JumpDomain" localSheetId="8">#REF!</definedName>
    <definedName name="JumpDomain">#REF!</definedName>
    <definedName name="JumpSelection" localSheetId="9">Drops!$F$45</definedName>
    <definedName name="JumpSelection">[3]Drops!#REF!</definedName>
    <definedName name="LastWriteRow" localSheetId="8">#REF!</definedName>
    <definedName name="LastWriteRow">#REF!</definedName>
    <definedName name="LOB">'[4]ref LOB'!$A$2:$A$17</definedName>
    <definedName name="MaturitySelection" localSheetId="9">'[2]Question Formulas'!$BD$2</definedName>
    <definedName name="MaturitySelection" localSheetId="0">'[2]Question Formulas'!$BD$2</definedName>
    <definedName name="MaturitySelection" localSheetId="8">#REF!</definedName>
    <definedName name="MaturitySelection">#REF!</definedName>
    <definedName name="Meat" localSheetId="9">#REF!</definedName>
    <definedName name="Meat" localSheetId="0">#REF!</definedName>
    <definedName name="Meat" localSheetId="8">#REF!</definedName>
    <definedName name="Meat">#REF!</definedName>
    <definedName name="MoreFruit" localSheetId="9">#REF!</definedName>
    <definedName name="MoreFruit" localSheetId="0">#REF!</definedName>
    <definedName name="MoreFruit" localSheetId="8">#REF!</definedName>
    <definedName name="MoreFruit">#REF!</definedName>
    <definedName name="MoreItem" localSheetId="9">#REF!</definedName>
    <definedName name="MoreItem" localSheetId="0">#REF!</definedName>
    <definedName name="MoreItem" localSheetId="8">#REF!</definedName>
    <definedName name="MoreItem">#REF!</definedName>
    <definedName name="MoreItems" localSheetId="9">#REF!</definedName>
    <definedName name="MoreItems" localSheetId="0">#REF!</definedName>
    <definedName name="MoreItems" localSheetId="8">#REF!</definedName>
    <definedName name="MoreItems">#REF!</definedName>
    <definedName name="NextOff" localSheetId="8">#REF!</definedName>
    <definedName name="NextOff">#REF!</definedName>
    <definedName name="NoSelectionFlag" localSheetId="8">#REF!</definedName>
    <definedName name="NoSelectionFlag">#REF!</definedName>
    <definedName name="OutputArray">Drops!$M$2:$U$5758</definedName>
    <definedName name="_xlnm.Print_Area" localSheetId="0">SIG!$A$3:$AX$153</definedName>
    <definedName name="_xlnm.Print_Titles" localSheetId="0">SIG!$3:$3</definedName>
    <definedName name="PsuedoHash" localSheetId="9">'[2]Question Formulas'!$BD$9</definedName>
    <definedName name="PsuedoHash" localSheetId="0">'[2]Question Formulas'!$BD$9</definedName>
    <definedName name="PsuedoHash" localSheetId="8">#REF!</definedName>
    <definedName name="PsuedoHash">#REF!</definedName>
    <definedName name="QuesFormulaInfo" localSheetId="8">#REF!</definedName>
    <definedName name="QuesFormulaInfo">#REF!</definedName>
    <definedName name="QuesInclude" localSheetId="8">#REF!</definedName>
    <definedName name="QuesInclude">#REF!</definedName>
    <definedName name="RecallFlag" localSheetId="8">#REF!</definedName>
    <definedName name="RecallFlag">#REF!</definedName>
    <definedName name="RequestAuth" localSheetId="8">#REF!</definedName>
    <definedName name="RequestAuth">#REF!</definedName>
    <definedName name="RequestCat" localSheetId="8">#REF!</definedName>
    <definedName name="RequestCat">#REF!</definedName>
    <definedName name="RequestSub" localSheetId="8">#REF!</definedName>
    <definedName name="RequestSub">#REF!</definedName>
    <definedName name="RequestTab" localSheetId="8">#REF!</definedName>
    <definedName name="RequestTab">#REF!</definedName>
    <definedName name="RespExist" localSheetId="9">[2]TemplateSave!$H$1</definedName>
    <definedName name="RespExist" localSheetId="0">[2]TemplateSave!$H$1</definedName>
    <definedName name="RespExist" localSheetId="8">#REF!</definedName>
    <definedName name="RespExist">#REF!</definedName>
    <definedName name="ResponseAll" localSheetId="0">SIG!$B$4:$T$153</definedName>
    <definedName name="ResponseAll" localSheetId="8">#REF!</definedName>
    <definedName name="ResponseAll">#REF!</definedName>
    <definedName name="ResponseWrite" localSheetId="0">SIG!$F$4:$H$153</definedName>
    <definedName name="ResponseWrite" localSheetId="8">#REF!</definedName>
    <definedName name="ResponseWrite">#REF!</definedName>
    <definedName name="ScaledLarge">[1]Drops!$B$2:$B$8</definedName>
    <definedName name="ScopeAuth" localSheetId="9">'[2]Question Formulas'!$AO$2:$AO$25</definedName>
    <definedName name="ScopeAuth" localSheetId="0">'[2]Question Formulas'!$AO$2:$AO$25</definedName>
    <definedName name="ScopeAuth" localSheetId="8">#REF!</definedName>
    <definedName name="ScopeAuth">#REF!</definedName>
    <definedName name="ScopeAuthInclude" localSheetId="8">#REF!</definedName>
    <definedName name="ScopeAuthInclude">#REF!</definedName>
    <definedName name="ScopeCat" localSheetId="9">'[2]Question Formulas'!$AZ$2:$AZ$184</definedName>
    <definedName name="ScopeCat" localSheetId="0">'[2]Question Formulas'!$AZ$2:$AZ$184</definedName>
    <definedName name="ScopeCat" localSheetId="8">#REF!</definedName>
    <definedName name="ScopeCat">#REF!</definedName>
    <definedName name="ScopeIncExc" localSheetId="0">SIG!$A$4:$A$153</definedName>
    <definedName name="ScopeIncExc" localSheetId="8">#REF!</definedName>
    <definedName name="ScopeIncExc">#REF!</definedName>
    <definedName name="ScopeOption" localSheetId="9">'[2]Question Formulas'!$BD$4</definedName>
    <definedName name="ScopeOption" localSheetId="0">'[2]Question Formulas'!$BD$4</definedName>
    <definedName name="ScopeOption" localSheetId="8">#REF!</definedName>
    <definedName name="ScopeOption">#REF!</definedName>
    <definedName name="ScopeOptions" localSheetId="8">#REF!</definedName>
    <definedName name="ScopeOptions">#REF!</definedName>
    <definedName name="ScopeSecAuth" localSheetId="9">'[2]Question Formulas'!$BD$6</definedName>
    <definedName name="ScopeSecAuth" localSheetId="0">'[2]Question Formulas'!$BD$6</definedName>
    <definedName name="ScopeSecAuth" localSheetId="8">#REF!</definedName>
    <definedName name="ScopeSecAuth">#REF!</definedName>
    <definedName name="ScopeSecCat" localSheetId="9">'[2]Question Formulas'!$BD$7</definedName>
    <definedName name="ScopeSecCat" localSheetId="0">'[2]Question Formulas'!$BD$7</definedName>
    <definedName name="ScopeSecCat" localSheetId="8">#REF!</definedName>
    <definedName name="ScopeSecCat">#REF!</definedName>
    <definedName name="ScopeSecTab" localSheetId="9">'[2]Question Formulas'!$BD$5</definedName>
    <definedName name="ScopeSecTab" localSheetId="0">'[2]Question Formulas'!$BD$5</definedName>
    <definedName name="ScopeSecTab" localSheetId="8">#REF!</definedName>
    <definedName name="ScopeSecTab">#REF!</definedName>
    <definedName name="ScopeSections" localSheetId="8">#REF!</definedName>
    <definedName name="ScopeSections">#REF!</definedName>
    <definedName name="ScopeSMTOptions" localSheetId="8">#REF!</definedName>
    <definedName name="ScopeSMTOptions">#REF!</definedName>
    <definedName name="ScopeSub" localSheetId="9">'[2]Question Formulas'!$AV$2:$AV$249</definedName>
    <definedName name="ScopeSub" localSheetId="0">'[2]Question Formulas'!$AV$2:$AV$249</definedName>
    <definedName name="ScopeSub" localSheetId="8">#REF!</definedName>
    <definedName name="ScopeSub">#REF!</definedName>
    <definedName name="ScopeTab" localSheetId="9">'[2]Question Formulas'!$AJ$2:$AJ$20</definedName>
    <definedName name="ScopeTab" localSheetId="0">'[2]Question Formulas'!$AJ$2:$AJ$20</definedName>
    <definedName name="ScopeTab" localSheetId="8">#REF!</definedName>
    <definedName name="ScopeTab">#REF!</definedName>
    <definedName name="ScopeTabWrite" localSheetId="8">#REF!</definedName>
    <definedName name="ScopeTabWrite">#REF!</definedName>
    <definedName name="ScoreThresh" localSheetId="8">#REF!</definedName>
    <definedName name="ScoreThresh">#REF!</definedName>
    <definedName name="ScoringWrite" localSheetId="0">SIG!$O$4:$P$153</definedName>
    <definedName name="ScoringWrite" localSheetId="8">#REF!</definedName>
    <definedName name="ScoringWrite">#REF!</definedName>
    <definedName name="SelectionCats" localSheetId="8">#REF!</definedName>
    <definedName name="SelectionCats">#REF!</definedName>
    <definedName name="SelectionIncExc" localSheetId="0">SIG!$A$4:$B$153</definedName>
    <definedName name="SelectionIncExc" localSheetId="8">#REF!</definedName>
    <definedName name="SelectionIncExc">#REF!</definedName>
    <definedName name="SelectionOptions" localSheetId="8">#REF!</definedName>
    <definedName name="SelectionOptions">#REF!</definedName>
    <definedName name="SelectionRefDoc" localSheetId="8">#REF!</definedName>
    <definedName name="SelectionRefDoc">#REF!</definedName>
    <definedName name="SelectionRefDocInclude" localSheetId="8">#REF!</definedName>
    <definedName name="SelectionRefDocInclude">#REF!</definedName>
    <definedName name="SelectionSubCats" localSheetId="8">#REF!</definedName>
    <definedName name="SelectionSubCats">#REF!</definedName>
    <definedName name="SelectionTabs" localSheetId="8">#REF!</definedName>
    <definedName name="SelectionTabs">#REF!</definedName>
    <definedName name="ServiceActionSelection" localSheetId="8">#REF!</definedName>
    <definedName name="ServiceActionSelection">#REF!</definedName>
    <definedName name="ServiceOps" localSheetId="8">#REF!</definedName>
    <definedName name="ServiceOps">#REF!</definedName>
    <definedName name="ServiceSelection">Drops!$M$2:$N$5758</definedName>
    <definedName name="SIGActionSelection" localSheetId="8">#REF!</definedName>
    <definedName name="SIGActionSelection">#REF!</definedName>
    <definedName name="SIGExist" localSheetId="9">[2]TemplateSave!$D$1</definedName>
    <definedName name="SIGExist" localSheetId="0">[2]TemplateSave!$D$1</definedName>
    <definedName name="SIGExist" localSheetId="8">#REF!</definedName>
    <definedName name="SIGExist">#REF!</definedName>
    <definedName name="SIGLevel" localSheetId="8">#REF!</definedName>
    <definedName name="SIGLevel">#REF!</definedName>
    <definedName name="SIGType" localSheetId="8">#REF!</definedName>
    <definedName name="SIGType">#REF!</definedName>
    <definedName name="SingleMulti" localSheetId="9">'[2]Question Formulas'!$BD$3</definedName>
    <definedName name="SingleMulti" localSheetId="0">'[2]Question Formulas'!$BD$3</definedName>
    <definedName name="SingleMulti" localSheetId="8">#REF!</definedName>
    <definedName name="SingleMulti">#REF!</definedName>
    <definedName name="SMEWrite" localSheetId="0">SIG!$S$4:$T$153</definedName>
    <definedName name="SMEWrite" localSheetId="8">#REF!</definedName>
    <definedName name="SMEWrite">#REF!</definedName>
    <definedName name="SMTAction" localSheetId="8">#REF!</definedName>
    <definedName name="SMTAction">#REF!</definedName>
    <definedName name="SMTActionLarge" localSheetId="8">#REF!</definedName>
    <definedName name="SMTActionLarge">#REF!</definedName>
    <definedName name="SNArray" localSheetId="8">#REF!</definedName>
    <definedName name="SNArray">#REF!</definedName>
    <definedName name="SubCats" localSheetId="8">#REF!</definedName>
    <definedName name="SubCats">#REF!</definedName>
    <definedName name="SUMExtraCredit" localSheetId="9">#REF!</definedName>
    <definedName name="SUMExtraCredit" localSheetId="0">#REF!</definedName>
    <definedName name="SUMExtraCredit" localSheetId="8">#REF!</definedName>
    <definedName name="SUMExtraCredit">#REF!</definedName>
    <definedName name="SUMIF" localSheetId="9">#REF!</definedName>
    <definedName name="SUMIF" localSheetId="0">#REF!</definedName>
    <definedName name="SUMIF" localSheetId="8">#REF!</definedName>
    <definedName name="SUMIF">#REF!</definedName>
    <definedName name="SUMIFExtraCredit" localSheetId="9">#REF!</definedName>
    <definedName name="SUMIFExtraCredit" localSheetId="0">#REF!</definedName>
    <definedName name="SUMIFExtraCredit" localSheetId="8">#REF!</definedName>
    <definedName name="SUMIFExtraCredit">#REF!</definedName>
    <definedName name="TabAuto">[1]Drops!$C$2:$C$3</definedName>
    <definedName name="TabChecked" localSheetId="8">#REF!</definedName>
    <definedName name="TabChecked">#REF!</definedName>
    <definedName name="TabInfo" localSheetId="9">'[2]Question Formulas'!$AH$2:$AL$31</definedName>
    <definedName name="TabInfo" localSheetId="0">'[2]Question Formulas'!$AH$2:$AL$31</definedName>
    <definedName name="TabInfo" localSheetId="8">#REF!</definedName>
    <definedName name="TabInfo">#REF!</definedName>
    <definedName name="TabRead" localSheetId="8">#REF!</definedName>
    <definedName name="TabRead">#REF!</definedName>
    <definedName name="ThisVer" localSheetId="8">#REF!</definedName>
    <definedName name="ThisVer">#REF!</definedName>
    <definedName name="ThisVerText" localSheetId="9">'[2]SMT Drops'!$Y$4</definedName>
    <definedName name="ThisVerText" localSheetId="0">'[2]SMT Drops'!$Y$4</definedName>
    <definedName name="ThisVerText" localSheetId="8">#REF!</definedName>
    <definedName name="ThisVerText">#REF!</definedName>
    <definedName name="ThisWB" localSheetId="8">#REF!</definedName>
    <definedName name="ThisWB">#REF!</definedName>
    <definedName name="Total" localSheetId="9">#REF!</definedName>
    <definedName name="Total" localSheetId="0">#REF!</definedName>
    <definedName name="Total" localSheetId="8">#REF!</definedName>
    <definedName name="Total">#REF!</definedName>
    <definedName name="TransArray2019" localSheetId="8">#REF!</definedName>
    <definedName name="TransArray2019">#REF!</definedName>
    <definedName name="VerVal" localSheetId="8">#REF!</definedName>
    <definedName name="VerVal">#REF!</definedName>
    <definedName name="WriteHere" localSheetId="8">#REF!</definedName>
    <definedName name="WriteHere">#REF!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3" i="14" l="1"/>
  <c r="K152" i="14"/>
  <c r="K151" i="14"/>
  <c r="K150" i="14"/>
  <c r="K149" i="14"/>
  <c r="K148" i="14"/>
  <c r="K147" i="14"/>
  <c r="K146" i="14"/>
  <c r="K145" i="14"/>
  <c r="K144" i="14"/>
  <c r="K143" i="14"/>
  <c r="K142" i="14"/>
  <c r="K141" i="14"/>
  <c r="K140" i="14"/>
  <c r="K139" i="14"/>
  <c r="K138" i="14"/>
  <c r="K137" i="14"/>
  <c r="K136" i="14"/>
  <c r="K135" i="14"/>
  <c r="K134" i="14"/>
  <c r="K133" i="14"/>
  <c r="K132" i="14"/>
  <c r="K131" i="14"/>
  <c r="K130" i="14"/>
  <c r="K129" i="14"/>
  <c r="K128" i="14"/>
  <c r="K127" i="14"/>
  <c r="K126" i="14"/>
  <c r="K125" i="14"/>
  <c r="K124" i="14"/>
  <c r="K123" i="14"/>
  <c r="K122" i="14"/>
  <c r="K121" i="14"/>
  <c r="K120" i="14"/>
  <c r="K119" i="14"/>
  <c r="K118" i="14"/>
  <c r="K117" i="14"/>
  <c r="K116" i="14"/>
  <c r="K115" i="14"/>
  <c r="K114" i="14"/>
  <c r="K113" i="14"/>
  <c r="K112" i="14"/>
  <c r="K111" i="14"/>
  <c r="K110" i="14"/>
  <c r="K109" i="14"/>
  <c r="K108" i="14"/>
  <c r="K107" i="14"/>
  <c r="K106" i="14"/>
  <c r="K105" i="14"/>
  <c r="K104" i="14"/>
  <c r="K103" i="14"/>
  <c r="K102" i="14"/>
  <c r="K101" i="14"/>
  <c r="K100" i="14"/>
  <c r="K99" i="14"/>
  <c r="K98" i="14"/>
  <c r="K97" i="14"/>
  <c r="K96" i="14"/>
  <c r="K95" i="14"/>
  <c r="K94" i="14"/>
  <c r="K93" i="14"/>
  <c r="K92" i="14"/>
  <c r="K91" i="14"/>
  <c r="K90" i="14"/>
  <c r="K89" i="14"/>
  <c r="K88" i="14"/>
  <c r="K87" i="14"/>
  <c r="K86" i="14"/>
  <c r="K85" i="14"/>
  <c r="K84" i="14"/>
  <c r="K83" i="14"/>
  <c r="K82" i="14"/>
  <c r="K81" i="14"/>
  <c r="K80" i="14"/>
  <c r="K79" i="14"/>
  <c r="K78" i="14"/>
  <c r="K77" i="14"/>
  <c r="K76" i="14"/>
  <c r="K75" i="14"/>
  <c r="K74" i="14"/>
  <c r="K73" i="14"/>
  <c r="K72" i="14"/>
  <c r="K71" i="14"/>
  <c r="K70" i="14"/>
  <c r="K69" i="14"/>
  <c r="K68" i="14"/>
  <c r="K67" i="14"/>
  <c r="K66" i="14"/>
  <c r="K65" i="14"/>
  <c r="K64" i="14"/>
  <c r="K63" i="14"/>
  <c r="K62" i="14"/>
  <c r="K61" i="14"/>
  <c r="K60" i="14"/>
  <c r="K59" i="14"/>
  <c r="K58" i="14"/>
  <c r="K57" i="14"/>
  <c r="K56" i="14"/>
  <c r="K55" i="14"/>
  <c r="K54" i="14"/>
  <c r="K53" i="14"/>
  <c r="K52" i="14"/>
  <c r="K51" i="14"/>
  <c r="K50" i="14"/>
  <c r="K49" i="14"/>
  <c r="K48" i="14"/>
  <c r="K47" i="14"/>
  <c r="K46" i="14"/>
  <c r="K45" i="14"/>
  <c r="K44" i="14"/>
  <c r="K43" i="14"/>
  <c r="K42" i="14"/>
  <c r="K41" i="14"/>
  <c r="K40" i="14"/>
  <c r="K39" i="14"/>
  <c r="K38" i="14"/>
  <c r="K37" i="14"/>
  <c r="K36" i="14"/>
  <c r="K35" i="14"/>
  <c r="K34" i="14"/>
  <c r="K33" i="14"/>
  <c r="K32" i="14"/>
  <c r="K31" i="14"/>
  <c r="K30" i="14"/>
  <c r="K29" i="14"/>
  <c r="K28" i="14"/>
  <c r="K27" i="14"/>
  <c r="K26" i="14"/>
  <c r="K25" i="14"/>
  <c r="K24" i="14"/>
  <c r="K23" i="14"/>
  <c r="K22" i="14"/>
  <c r="K21" i="14"/>
  <c r="K20" i="14"/>
  <c r="K19" i="14"/>
  <c r="K18" i="14"/>
  <c r="K17" i="14"/>
  <c r="K16" i="14"/>
  <c r="K15" i="14"/>
  <c r="K14" i="14"/>
  <c r="K13" i="14"/>
  <c r="K12" i="14"/>
  <c r="K11" i="14"/>
  <c r="K10" i="14"/>
  <c r="K9" i="14"/>
  <c r="K8" i="14"/>
  <c r="K7" i="14"/>
  <c r="K6" i="14"/>
  <c r="K5" i="14"/>
  <c r="K4" i="14"/>
  <c r="L156" i="13"/>
  <c r="K156" i="13"/>
  <c r="J156" i="13"/>
  <c r="L155" i="13"/>
  <c r="K155" i="13"/>
  <c r="J155" i="13"/>
  <c r="L154" i="13"/>
  <c r="K154" i="13"/>
  <c r="J154" i="13"/>
  <c r="L153" i="13"/>
  <c r="K153" i="13"/>
  <c r="J153" i="13"/>
  <c r="L152" i="13"/>
  <c r="K152" i="13"/>
  <c r="J152" i="13"/>
  <c r="L151" i="13"/>
  <c r="K151" i="13"/>
  <c r="J151" i="13"/>
  <c r="L150" i="13"/>
  <c r="K150" i="13"/>
  <c r="J150" i="13"/>
  <c r="L149" i="13"/>
  <c r="K149" i="13"/>
  <c r="J149" i="13"/>
  <c r="L148" i="13"/>
  <c r="K148" i="13"/>
  <c r="J148" i="13"/>
  <c r="L147" i="13"/>
  <c r="K147" i="13"/>
  <c r="J147" i="13"/>
  <c r="L146" i="13"/>
  <c r="K146" i="13"/>
  <c r="J146" i="13"/>
  <c r="L145" i="13"/>
  <c r="K145" i="13"/>
  <c r="J145" i="13"/>
  <c r="L144" i="13"/>
  <c r="K144" i="13"/>
  <c r="J144" i="13"/>
  <c r="L143" i="13"/>
  <c r="K143" i="13"/>
  <c r="J143" i="13"/>
  <c r="L142" i="13"/>
  <c r="K142" i="13"/>
  <c r="J142" i="13"/>
  <c r="L141" i="13"/>
  <c r="K141" i="13"/>
  <c r="J141" i="13"/>
  <c r="L140" i="13"/>
  <c r="K140" i="13"/>
  <c r="J140" i="13"/>
  <c r="L139" i="13"/>
  <c r="K139" i="13"/>
  <c r="J139" i="13"/>
  <c r="L138" i="13"/>
  <c r="K138" i="13"/>
  <c r="J138" i="13"/>
  <c r="L137" i="13"/>
  <c r="K137" i="13"/>
  <c r="J137" i="13"/>
  <c r="L136" i="13"/>
  <c r="K136" i="13"/>
  <c r="J136" i="13"/>
  <c r="L135" i="13"/>
  <c r="K135" i="13"/>
  <c r="J135" i="13"/>
  <c r="L134" i="13"/>
  <c r="K134" i="13"/>
  <c r="J134" i="13"/>
  <c r="L133" i="13"/>
  <c r="K133" i="13"/>
  <c r="J133" i="13"/>
  <c r="L132" i="13"/>
  <c r="K132" i="13"/>
  <c r="J132" i="13"/>
  <c r="L131" i="13"/>
  <c r="K131" i="13"/>
  <c r="J131" i="13"/>
  <c r="L130" i="13"/>
  <c r="K130" i="13"/>
  <c r="J130" i="13"/>
  <c r="L129" i="13"/>
  <c r="K129" i="13"/>
  <c r="J129" i="13"/>
  <c r="L128" i="13"/>
  <c r="K128" i="13"/>
  <c r="J128" i="13"/>
  <c r="L127" i="13"/>
  <c r="K127" i="13"/>
  <c r="J127" i="13"/>
  <c r="L126" i="13"/>
  <c r="K126" i="13"/>
  <c r="J126" i="13"/>
  <c r="L125" i="13"/>
  <c r="K125" i="13"/>
  <c r="J125" i="13"/>
  <c r="L124" i="13"/>
  <c r="K124" i="13"/>
  <c r="J124" i="13"/>
  <c r="L123" i="13"/>
  <c r="K123" i="13"/>
  <c r="J123" i="13"/>
  <c r="L122" i="13"/>
  <c r="K122" i="13"/>
  <c r="J122" i="13"/>
  <c r="L121" i="13"/>
  <c r="K121" i="13"/>
  <c r="J121" i="13"/>
  <c r="L120" i="13"/>
  <c r="K120" i="13"/>
  <c r="J120" i="13"/>
  <c r="L119" i="13"/>
  <c r="K119" i="13"/>
  <c r="J119" i="13"/>
  <c r="L118" i="13"/>
  <c r="K118" i="13"/>
  <c r="J118" i="13"/>
  <c r="L117" i="13"/>
  <c r="K117" i="13"/>
  <c r="J117" i="13"/>
  <c r="L116" i="13"/>
  <c r="K116" i="13"/>
  <c r="J116" i="13"/>
  <c r="L115" i="13"/>
  <c r="K115" i="13"/>
  <c r="J115" i="13"/>
  <c r="L114" i="13"/>
  <c r="K114" i="13"/>
  <c r="J114" i="13"/>
  <c r="L113" i="13"/>
  <c r="K113" i="13"/>
  <c r="J113" i="13"/>
  <c r="L112" i="13"/>
  <c r="K112" i="13"/>
  <c r="J112" i="13"/>
  <c r="L111" i="13"/>
  <c r="K111" i="13"/>
  <c r="J111" i="13"/>
  <c r="L110" i="13"/>
  <c r="K110" i="13"/>
  <c r="J110" i="13"/>
  <c r="L109" i="13"/>
  <c r="K109" i="13"/>
  <c r="J109" i="13"/>
  <c r="L108" i="13"/>
  <c r="K108" i="13"/>
  <c r="J108" i="13"/>
  <c r="L107" i="13"/>
  <c r="K107" i="13"/>
  <c r="J107" i="13"/>
  <c r="L106" i="13"/>
  <c r="K106" i="13"/>
  <c r="J106" i="13"/>
  <c r="L105" i="13"/>
  <c r="K105" i="13"/>
  <c r="J105" i="13"/>
  <c r="L104" i="13"/>
  <c r="K104" i="13"/>
  <c r="J104" i="13"/>
  <c r="L103" i="13"/>
  <c r="K103" i="13"/>
  <c r="J103" i="13"/>
  <c r="L102" i="13"/>
  <c r="K102" i="13"/>
  <c r="J102" i="13"/>
  <c r="L101" i="13"/>
  <c r="K101" i="13"/>
  <c r="J101" i="13"/>
  <c r="L100" i="13"/>
  <c r="K100" i="13"/>
  <c r="J100" i="13"/>
  <c r="L99" i="13"/>
  <c r="K99" i="13"/>
  <c r="J99" i="13"/>
  <c r="L98" i="13"/>
  <c r="K98" i="13"/>
  <c r="J98" i="13"/>
  <c r="L97" i="13"/>
  <c r="K97" i="13"/>
  <c r="J97" i="13"/>
  <c r="L96" i="13"/>
  <c r="K96" i="13"/>
  <c r="J96" i="13"/>
  <c r="L95" i="13"/>
  <c r="K95" i="13"/>
  <c r="J95" i="13"/>
  <c r="L94" i="13"/>
  <c r="K94" i="13"/>
  <c r="J94" i="13"/>
  <c r="L93" i="13"/>
  <c r="K93" i="13"/>
  <c r="J93" i="13"/>
  <c r="L92" i="13"/>
  <c r="K92" i="13"/>
  <c r="J92" i="13"/>
  <c r="L91" i="13"/>
  <c r="K91" i="13"/>
  <c r="J91" i="13"/>
  <c r="L90" i="13"/>
  <c r="K90" i="13"/>
  <c r="J90" i="13"/>
  <c r="L89" i="13"/>
  <c r="K89" i="13"/>
  <c r="J89" i="13"/>
  <c r="L88" i="13"/>
  <c r="K88" i="13"/>
  <c r="J88" i="13"/>
  <c r="L87" i="13"/>
  <c r="K87" i="13"/>
  <c r="J87" i="13"/>
  <c r="L86" i="13"/>
  <c r="K86" i="13"/>
  <c r="J86" i="13"/>
  <c r="L85" i="13"/>
  <c r="K85" i="13"/>
  <c r="J85" i="13"/>
  <c r="L84" i="13"/>
  <c r="K84" i="13"/>
  <c r="J84" i="13"/>
  <c r="L83" i="13"/>
  <c r="K83" i="13"/>
  <c r="J83" i="13"/>
  <c r="L82" i="13"/>
  <c r="K82" i="13"/>
  <c r="J82" i="13"/>
  <c r="L81" i="13"/>
  <c r="K81" i="13"/>
  <c r="J81" i="13"/>
  <c r="L80" i="13"/>
  <c r="K80" i="13"/>
  <c r="J80" i="13"/>
  <c r="L79" i="13"/>
  <c r="K79" i="13"/>
  <c r="J79" i="13"/>
  <c r="I79" i="13"/>
  <c r="H79" i="13"/>
  <c r="L78" i="13"/>
  <c r="K78" i="13"/>
  <c r="J78" i="13"/>
  <c r="I78" i="13"/>
  <c r="H78" i="13"/>
  <c r="L77" i="13"/>
  <c r="K77" i="13"/>
  <c r="J77" i="13"/>
  <c r="I77" i="13"/>
  <c r="H77" i="13"/>
  <c r="L76" i="13"/>
  <c r="K76" i="13"/>
  <c r="J76" i="13"/>
  <c r="I76" i="13"/>
  <c r="H76" i="13"/>
  <c r="L75" i="13"/>
  <c r="K75" i="13"/>
  <c r="J75" i="13"/>
  <c r="I75" i="13"/>
  <c r="H75" i="13"/>
  <c r="L74" i="13"/>
  <c r="K74" i="13"/>
  <c r="J74" i="13"/>
  <c r="I74" i="13"/>
  <c r="H74" i="13"/>
  <c r="L73" i="13"/>
  <c r="K73" i="13"/>
  <c r="J73" i="13"/>
  <c r="I73" i="13"/>
  <c r="H73" i="13"/>
  <c r="L72" i="13"/>
  <c r="K72" i="13"/>
  <c r="J72" i="13"/>
  <c r="I72" i="13"/>
  <c r="H72" i="13"/>
  <c r="L71" i="13"/>
  <c r="K71" i="13"/>
  <c r="J71" i="13"/>
  <c r="I71" i="13"/>
  <c r="H71" i="13"/>
  <c r="L70" i="13"/>
  <c r="K70" i="13"/>
  <c r="J70" i="13"/>
  <c r="I70" i="13"/>
  <c r="H70" i="13"/>
  <c r="L69" i="13"/>
  <c r="K69" i="13"/>
  <c r="J69" i="13"/>
  <c r="I69" i="13"/>
  <c r="H69" i="13"/>
  <c r="L68" i="13"/>
  <c r="K68" i="13"/>
  <c r="J68" i="13"/>
  <c r="I68" i="13"/>
  <c r="H68" i="13"/>
  <c r="L67" i="13"/>
  <c r="K67" i="13"/>
  <c r="J67" i="13"/>
  <c r="I67" i="13"/>
  <c r="H67" i="13"/>
  <c r="L66" i="13"/>
  <c r="K66" i="13"/>
  <c r="J66" i="13"/>
  <c r="I66" i="13"/>
  <c r="H66" i="13"/>
  <c r="L65" i="13"/>
  <c r="K65" i="13"/>
  <c r="J65" i="13"/>
  <c r="I65" i="13"/>
  <c r="H65" i="13"/>
  <c r="L64" i="13"/>
  <c r="K64" i="13"/>
  <c r="J64" i="13"/>
  <c r="I64" i="13"/>
  <c r="H64" i="13"/>
  <c r="L63" i="13"/>
  <c r="K63" i="13"/>
  <c r="J63" i="13"/>
  <c r="I63" i="13"/>
  <c r="H63" i="13"/>
  <c r="L62" i="13"/>
  <c r="K62" i="13"/>
  <c r="J62" i="13"/>
  <c r="I62" i="13"/>
  <c r="H62" i="13"/>
  <c r="L61" i="13"/>
  <c r="K61" i="13"/>
  <c r="J61" i="13"/>
  <c r="I61" i="13"/>
  <c r="H61" i="13"/>
  <c r="L60" i="13"/>
  <c r="K60" i="13"/>
  <c r="J60" i="13"/>
  <c r="I60" i="13"/>
  <c r="H60" i="13"/>
  <c r="L59" i="13"/>
  <c r="K59" i="13"/>
  <c r="J59" i="13"/>
  <c r="I59" i="13"/>
  <c r="H59" i="13"/>
  <c r="L58" i="13"/>
  <c r="K58" i="13"/>
  <c r="J58" i="13"/>
  <c r="I58" i="13"/>
  <c r="H58" i="13"/>
  <c r="L57" i="13"/>
  <c r="K57" i="13"/>
  <c r="J57" i="13"/>
  <c r="I57" i="13"/>
  <c r="H57" i="13"/>
  <c r="L56" i="13"/>
  <c r="K56" i="13"/>
  <c r="J56" i="13"/>
  <c r="I56" i="13"/>
  <c r="H56" i="13"/>
  <c r="L55" i="13"/>
  <c r="K55" i="13"/>
  <c r="J55" i="13"/>
  <c r="I55" i="13"/>
  <c r="H55" i="13"/>
  <c r="L54" i="13"/>
  <c r="K54" i="13"/>
  <c r="J54" i="13"/>
  <c r="I54" i="13"/>
  <c r="H54" i="13"/>
  <c r="L53" i="13"/>
  <c r="K53" i="13"/>
  <c r="J53" i="13"/>
  <c r="I53" i="13"/>
  <c r="H53" i="13"/>
  <c r="L52" i="13"/>
  <c r="K52" i="13"/>
  <c r="J52" i="13"/>
  <c r="I52" i="13"/>
  <c r="H52" i="13"/>
  <c r="L51" i="13"/>
  <c r="K51" i="13"/>
  <c r="J51" i="13"/>
  <c r="I51" i="13"/>
  <c r="H51" i="13"/>
  <c r="L50" i="13"/>
  <c r="K50" i="13"/>
  <c r="J50" i="13"/>
  <c r="I50" i="13"/>
  <c r="H50" i="13"/>
  <c r="L49" i="13"/>
  <c r="K49" i="13"/>
  <c r="J49" i="13"/>
  <c r="I49" i="13"/>
  <c r="H49" i="13"/>
  <c r="L48" i="13"/>
  <c r="K48" i="13"/>
  <c r="J48" i="13"/>
  <c r="I48" i="13"/>
  <c r="H48" i="13"/>
  <c r="L47" i="13"/>
  <c r="K47" i="13"/>
  <c r="J47" i="13"/>
  <c r="I47" i="13"/>
  <c r="H47" i="13"/>
  <c r="L46" i="13"/>
  <c r="K46" i="13"/>
  <c r="J46" i="13"/>
  <c r="I46" i="13"/>
  <c r="H46" i="13"/>
  <c r="L45" i="13"/>
  <c r="K45" i="13"/>
  <c r="J45" i="13"/>
  <c r="I45" i="13"/>
  <c r="H45" i="13"/>
  <c r="L44" i="13"/>
  <c r="K44" i="13"/>
  <c r="J44" i="13"/>
  <c r="I44" i="13"/>
  <c r="H44" i="13"/>
  <c r="L43" i="13"/>
  <c r="K43" i="13"/>
  <c r="J43" i="13"/>
  <c r="I43" i="13"/>
  <c r="H43" i="13"/>
  <c r="L42" i="13"/>
  <c r="K42" i="13"/>
  <c r="J42" i="13"/>
  <c r="I42" i="13"/>
  <c r="H42" i="13"/>
  <c r="L41" i="13"/>
  <c r="K41" i="13"/>
  <c r="J41" i="13"/>
  <c r="I41" i="13"/>
  <c r="H41" i="13"/>
  <c r="L40" i="13"/>
  <c r="K40" i="13"/>
  <c r="J40" i="13"/>
  <c r="I40" i="13"/>
  <c r="H40" i="13"/>
  <c r="L39" i="13"/>
  <c r="K39" i="13"/>
  <c r="J39" i="13"/>
  <c r="I39" i="13"/>
  <c r="H39" i="13"/>
  <c r="L38" i="13"/>
  <c r="K38" i="13"/>
  <c r="J38" i="13"/>
  <c r="I38" i="13"/>
  <c r="H38" i="13"/>
  <c r="L37" i="13"/>
  <c r="K37" i="13"/>
  <c r="J37" i="13"/>
  <c r="I37" i="13"/>
  <c r="H37" i="13"/>
  <c r="L36" i="13"/>
  <c r="K36" i="13"/>
  <c r="J36" i="13"/>
  <c r="I36" i="13"/>
  <c r="H36" i="13"/>
  <c r="L35" i="13"/>
  <c r="K35" i="13"/>
  <c r="J35" i="13"/>
  <c r="I35" i="13"/>
  <c r="H35" i="13"/>
  <c r="L34" i="13"/>
  <c r="K34" i="13"/>
  <c r="J34" i="13"/>
  <c r="I34" i="13"/>
  <c r="H34" i="13"/>
  <c r="L33" i="13"/>
  <c r="K33" i="13"/>
  <c r="J33" i="13"/>
  <c r="I33" i="13"/>
  <c r="H33" i="13"/>
  <c r="L32" i="13"/>
  <c r="K32" i="13"/>
  <c r="J32" i="13"/>
  <c r="I32" i="13"/>
  <c r="H32" i="13"/>
  <c r="L31" i="13"/>
  <c r="K31" i="13"/>
  <c r="J31" i="13"/>
  <c r="I31" i="13"/>
  <c r="H31" i="13"/>
  <c r="L30" i="13"/>
  <c r="K30" i="13"/>
  <c r="J30" i="13"/>
  <c r="I30" i="13"/>
  <c r="H30" i="13"/>
  <c r="L29" i="13"/>
  <c r="K29" i="13"/>
  <c r="J29" i="13"/>
  <c r="I29" i="13"/>
  <c r="H29" i="13"/>
  <c r="L28" i="13"/>
  <c r="K28" i="13"/>
  <c r="J28" i="13"/>
  <c r="I28" i="13"/>
  <c r="H28" i="13"/>
  <c r="L27" i="13"/>
  <c r="K27" i="13"/>
  <c r="J27" i="13"/>
  <c r="I27" i="13"/>
  <c r="H27" i="13"/>
  <c r="G22" i="13"/>
  <c r="F22" i="13"/>
  <c r="G21" i="13"/>
  <c r="F21" i="13"/>
  <c r="G20" i="13"/>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G6" i="13"/>
  <c r="F6" i="13"/>
  <c r="G5" i="13"/>
  <c r="F5" i="13"/>
  <c r="G4" i="13"/>
  <c r="F4" i="13"/>
  <c r="G3" i="13"/>
  <c r="F3" i="13"/>
  <c r="I15" i="13"/>
  <c r="I20" i="13"/>
  <c r="I4" i="13"/>
  <c r="I19" i="13"/>
  <c r="I16" i="13"/>
  <c r="I12" i="13"/>
  <c r="I6" i="13"/>
  <c r="B43" i="13"/>
  <c r="B44" i="13"/>
  <c r="I11" i="13"/>
  <c r="I13" i="13"/>
  <c r="I17" i="13"/>
  <c r="I22" i="13"/>
  <c r="I3" i="13"/>
  <c r="I14" i="13"/>
  <c r="I5" i="13"/>
  <c r="I18" i="13"/>
  <c r="I8" i="13"/>
  <c r="I10" i="13"/>
  <c r="I21" i="13"/>
  <c r="I7" i="13"/>
  <c r="I9" i="13"/>
  <c r="F24" i="13" l="1"/>
  <c r="G24" i="13"/>
  <c r="H24" i="13" s="1"/>
  <c r="H18" i="13"/>
  <c r="H8" i="13"/>
  <c r="H22" i="13"/>
  <c r="H6" i="13"/>
  <c r="H12" i="13"/>
  <c r="H14" i="13"/>
  <c r="H16" i="13"/>
  <c r="H3" i="13"/>
  <c r="H5" i="13"/>
  <c r="H7" i="13"/>
  <c r="H9" i="13"/>
  <c r="H11" i="13"/>
  <c r="H13" i="13"/>
  <c r="H15" i="13"/>
  <c r="H17" i="13"/>
  <c r="H19" i="13"/>
  <c r="H21" i="13"/>
  <c r="H4" i="13"/>
  <c r="H10" i="13"/>
  <c r="H20" i="13"/>
</calcChain>
</file>

<file path=xl/sharedStrings.xml><?xml version="1.0" encoding="utf-8"?>
<sst xmlns="http://schemas.openxmlformats.org/spreadsheetml/2006/main" count="7371" uniqueCount="2664">
  <si>
    <t>IT環境</t>
  </si>
  <si>
    <t>Question</t>
  </si>
  <si>
    <t>Answer Choices</t>
  </si>
  <si>
    <t>Response</t>
  </si>
  <si>
    <t>1.貴社のIT環境を最もよく表しているものを選択してください。</t>
  </si>
  <si>
    <t>IT環境とは、ビジネスをサポートするために使用されるITインフラ（ハードウェア、オペレーティングシステムなど）やアプリケーションソフトウェアなどのテクノロジーコンポーネントの統合された集合体です。</t>
  </si>
  <si>
    <t>1.1 追加情報</t>
  </si>
  <si>
    <t>Code of Conduct</t>
  </si>
  <si>
    <t>2. Do you have a blank Code of Conduct or similar employee agreement that staff are required to acknowledge?</t>
  </si>
  <si>
    <t>2.1 Please attach your document or provide other evidence such as a cover page and table of contents</t>
  </si>
  <si>
    <t>2.2 Additional Information</t>
  </si>
  <si>
    <t>3. Do you have a list of topics covered in the security awareness training program?</t>
  </si>
  <si>
    <t>3.2 Additional Information</t>
  </si>
  <si>
    <t>Information Security Policy</t>
  </si>
  <si>
    <t>4. Do you have an Information Security Policy (or policies) approved by management in the last twelve (12) months?</t>
  </si>
  <si>
    <t>4.1 Select the policies and/or standards that are documented within your organization (may be part of a larger policy).</t>
  </si>
  <si>
    <t>Acceptable Use</t>
  </si>
  <si>
    <t>Access Control</t>
  </si>
  <si>
    <t>Application Management</t>
  </si>
  <si>
    <t>Asset Management</t>
  </si>
  <si>
    <t>Backup/Offsite Storage</t>
  </si>
  <si>
    <t>Business Continuity</t>
  </si>
  <si>
    <t>Cloud Security</t>
  </si>
  <si>
    <t>Communications Security</t>
  </si>
  <si>
    <t>Compliance</t>
  </si>
  <si>
    <t>Data Protection</t>
  </si>
  <si>
    <t>Encryption</t>
  </si>
  <si>
    <t>Human Resources Security</t>
  </si>
  <si>
    <t>Information Classification</t>
  </si>
  <si>
    <t>Network Security</t>
  </si>
  <si>
    <t>Operations Security</t>
  </si>
  <si>
    <t>Physical Security</t>
  </si>
  <si>
    <t>Privacy</t>
  </si>
  <si>
    <t>Remote Access</t>
  </si>
  <si>
    <t>Risk Management</t>
  </si>
  <si>
    <t>Security Incident Management</t>
  </si>
  <si>
    <t>Systems Acquisition/Dev/Maint</t>
  </si>
  <si>
    <t>Third Party Management</t>
  </si>
  <si>
    <t>4.2 Please attach the cover page and table of contents from your information security policy or policies and include the date and/or version history of the document(s).</t>
  </si>
  <si>
    <t>4.4 Do you have a documented policy pertaining to mobile devices and their use?</t>
  </si>
  <si>
    <t>4.5 If yes, please attach a copy of the policy.</t>
  </si>
  <si>
    <t>4.6 Do you have a clean desk policy?  Please attach.</t>
  </si>
  <si>
    <t>4.7 If yes, please attach a copy of the policy.</t>
  </si>
  <si>
    <t>4.8 Additional Information</t>
  </si>
  <si>
    <t>5. Do you have redacted or sanitized internal and external network configuration diagrams of the services related to this engagement?</t>
  </si>
  <si>
    <t>5.2 Additional Information</t>
  </si>
  <si>
    <t>6. Do you have system and network configuration standards?</t>
  </si>
  <si>
    <t>6.1 Please attach your document or provide other evidence such as a cover page and table of contents.</t>
  </si>
  <si>
    <t>6.2 Additional Information</t>
  </si>
  <si>
    <t>7. Do you have a Business resiliency (business continuity and/or disaster recovery) policy or plan?</t>
  </si>
  <si>
    <t>7.1 Please attach your document or provide other evidence such as a cover page and table of contents.</t>
  </si>
  <si>
    <t>7.2 Additional Information</t>
  </si>
  <si>
    <t>8. Do you have the most recent business resiliency test dates and results?</t>
  </si>
  <si>
    <t>8.1 Please attach your test dates and results:</t>
  </si>
  <si>
    <t>8.2 Additional Information</t>
  </si>
  <si>
    <t>Computer Security Incident Response (CSIRT) Plan</t>
  </si>
  <si>
    <t>9. Do you have a Computer Security Incident Response (CSIRT) Plan?</t>
  </si>
  <si>
    <t>9.1 Please attach your CSIRT Plan document or provide other evidence such as a cover page and table of contents.</t>
  </si>
  <si>
    <t>10. Do you have the most recent CSIRT Plan test results or attestation?</t>
  </si>
  <si>
    <t>10.1 Please attach your test results of attestation or provide other evidence such as a cover page and table of contents.</t>
  </si>
  <si>
    <t>10.2 Additional Information</t>
  </si>
  <si>
    <t>11. Do you have a separate Problem Management process?</t>
  </si>
  <si>
    <t>11.2 Is Problem Management addressed within your CSIRT process or another process? If yes, please identify in the 'Additional Information' field.</t>
  </si>
  <si>
    <t>Change Control Management</t>
  </si>
  <si>
    <t>12. Do you have change control policy/procedures?</t>
  </si>
  <si>
    <t>12.1 Please attach your policy or procedures or provide other evidence such as a cover page and table of contents.</t>
  </si>
  <si>
    <t>12.2 Additional Information</t>
  </si>
  <si>
    <t>13. Do you have software development and lifecycle (SDLC) process and procedures?</t>
  </si>
  <si>
    <t>13.1 Please attach your document or provide other evidence such as a cover page and table of contents.</t>
  </si>
  <si>
    <t>13.2 Additional Information</t>
  </si>
  <si>
    <t>14. Do you use proprietary encryption algorithms and if so, can you provide certification?</t>
  </si>
  <si>
    <t>14.2 Additional Information</t>
  </si>
  <si>
    <t>Vulnerability and Threat management</t>
  </si>
  <si>
    <t>15. Do you have internal vulnerability and threat management scan policy and procedures?</t>
  </si>
  <si>
    <t>15.1 Please attach your policy or procedures or provide other evidence such as a cover page and table of contents.</t>
  </si>
  <si>
    <t>15.2 Additional Information</t>
  </si>
  <si>
    <t>16. Do you have internal vulnerability assessments results of systems, applications, and networks or attestation signed by the CISO?</t>
  </si>
  <si>
    <t>16.1 Please attach your assessment results or attestation:</t>
  </si>
  <si>
    <t>16.2 Additional Information</t>
  </si>
  <si>
    <t>Third Party Vulnerability Tests</t>
  </si>
  <si>
    <t>17.1 Please attach your test results or attestation.</t>
  </si>
  <si>
    <t>17.2 Additional Information</t>
  </si>
  <si>
    <t>18.1 Please attach your test results or attestation:</t>
  </si>
  <si>
    <t>18.2 Additional Information</t>
  </si>
  <si>
    <t>Independent Audit Reports</t>
  </si>
  <si>
    <t>19. Do you have current independent audit reports for ALL facilities that store and/or process MetLife data? (e.g. SSAE18/AT-101 SOC Report, ISO certification with statement of applicability)?
(Following question is applied to Japan only) Do you have responses from subcontractors for the questionnaires MetLife Japan has requested?</t>
  </si>
  <si>
    <t>19.2 Independent Audit Report Expiration Date</t>
  </si>
  <si>
    <t>19.3 Is there a central repository for tracking and managing issues identified by internal audit?</t>
  </si>
  <si>
    <t>19.4 Additional Information</t>
  </si>
  <si>
    <t>Data Encryption</t>
  </si>
  <si>
    <t>20. Is Scoped Data encrypted at rest?</t>
  </si>
  <si>
    <t>20.1 What method of data encryption at rest is being used (check all that apply)?</t>
  </si>
  <si>
    <t>Full disk encryption</t>
  </si>
  <si>
    <t>File system encryption</t>
  </si>
  <si>
    <t>Database encryption</t>
  </si>
  <si>
    <t>Other (provide comment in Additional Information)</t>
  </si>
  <si>
    <t>20.2 Additional Information</t>
  </si>
  <si>
    <t>21. Does the cloud service provided cover the Europe, Middle East &amp; Africa Regions (EMEA)?</t>
  </si>
  <si>
    <t>23. In the event of an audit, are you able to provide documentation that supports compliance?</t>
  </si>
  <si>
    <t>24. Is the provided service hosted with a Public Cloud Service Provider?</t>
  </si>
  <si>
    <t>25. What cloud service model will be used to host this product or service in the cloud?</t>
  </si>
  <si>
    <t>26. Is access to the Managed Service Administration portal controlled through an Enterprise Federated Single Sign On Solution to align with the Enterprise Access Governance Policies?</t>
  </si>
  <si>
    <t>27. Is privileged access to the administration portal controlled by Role Based Access Control integrated with security groups?</t>
  </si>
  <si>
    <t>27.1 Please provide additional documentation on how these controls are implemented.</t>
  </si>
  <si>
    <t>28. Are all logon actions to the administration portal logged into a Security Incident and Event Management Platform and can they provided to the customer on demand if requested?</t>
  </si>
  <si>
    <t>29. Are all accounts with elevated access privileges centrally managed in Enterprise approved Multifactor Authentication or Password Vaulting Solutions?</t>
  </si>
  <si>
    <t>30. Is access to Key Management Solutions restricted to specific roles to provide separation of responsibilities and appropriate Recertification mechanisms applied?</t>
  </si>
  <si>
    <t>31. Does the Cloud Environment have a Centralized Security Logging and Management Solution in alignment with the Enterprise Security Policy?</t>
  </si>
  <si>
    <t>Physical Location of Service Provider</t>
  </si>
  <si>
    <t xml:space="preserve">33. Will the vendor provide this service from physically within a MetLife Office? </t>
  </si>
  <si>
    <t>34. Please provide the office location where the services will be provided. (ie. MetLife offices/facilities)</t>
  </si>
  <si>
    <t>35. Please provide the location where the service will be performed (ie. Data Center)</t>
  </si>
  <si>
    <t>36. Are there documented physical security controls for all secured facilities?</t>
  </si>
  <si>
    <t>37. Please provide the documents that are part of the secure workspace physical and risk management programs.</t>
  </si>
  <si>
    <t>Category</t>
  </si>
  <si>
    <t>Details</t>
  </si>
  <si>
    <t>Answer Option</t>
  </si>
  <si>
    <t>Anti-Bribery and Corruption</t>
  </si>
  <si>
    <t>1. Does your company have its own integrity program or program against corruption and / or business ethics?</t>
  </si>
  <si>
    <t>Yes/No</t>
  </si>
  <si>
    <t>1.1 Please provide additional comments.</t>
  </si>
  <si>
    <t>Applicable when Q1 is answered as No</t>
  </si>
  <si>
    <t>Free Text</t>
  </si>
  <si>
    <t>2. Is your company partially or wholly owned by the government?</t>
  </si>
  <si>
    <t/>
  </si>
  <si>
    <t>2.1. Please provide additional information</t>
  </si>
  <si>
    <t>Applicable when Q2 is answered as Yes</t>
  </si>
  <si>
    <t xml:space="preserve">Conflict of Interest </t>
  </si>
  <si>
    <t>1. Do you have a relative, friend, romantic partner or household member that is a member of  the Board of Directors for MetLife Inc. or any other MetLife entity?</t>
  </si>
  <si>
    <t>2. Do you have a relative, friend, romantic partner or household member that holds a significant financial interest directly or indirectly in MetLife Inc. or any other MetLife entity?</t>
  </si>
  <si>
    <t>3. Does any MetLife employee or consultant hold a principle position or significant financial interest in your company?</t>
  </si>
  <si>
    <t>This includes negotiation or direct dealing with any MetLife employee or consultant who personally holds a principle position or significant financial interest in your company or whose relative, friend, romantic partner or household member holds a significant financial interest or principle position.</t>
  </si>
  <si>
    <t>Name of MetLife Employee or Consultant</t>
  </si>
  <si>
    <t>Applicable when Q3 is answered as Yes</t>
  </si>
  <si>
    <t>Phone Number</t>
  </si>
  <si>
    <t>Position</t>
  </si>
  <si>
    <t>What is the relationship of your relative or close personal friend?</t>
  </si>
  <si>
    <t>Sanctions</t>
  </si>
  <si>
    <t>1. Is your company, any of its branches, offices, subsidiaries, or joint ventures located in any countries subject to any comprehensive sanctions (e.g. Iran, Cuba, Syria, North Korea, Crimea)?</t>
  </si>
  <si>
    <t>1.1 Additional Comments</t>
  </si>
  <si>
    <t>Applicable when Q1 is answered as Yes</t>
  </si>
  <si>
    <t>2. Is your company, any of its branches, offices, subsidiaries, or joint ventures doing business in any country subject to any comprehensive sanctions (e.g. Iran, Cuba, Syria, North Korea, Crimea)?</t>
  </si>
  <si>
    <t>Doing business can be defined as engaging in transactions, investments, or other dealings that directly or indirectly involve or benefit any countries subject to comprehensive sanctions (e.g. Iran, Cuba, Syria, North Korea or Crimea).</t>
  </si>
  <si>
    <t>2.1 Please provide details</t>
  </si>
  <si>
    <t>3. Is any principal, executive, owner, control person or entity a target of any sanctions?</t>
  </si>
  <si>
    <t>3.1 Please provide additional details</t>
  </si>
  <si>
    <t>4. Has your Company ever been fined or sanctioned by a legislative or regulatory body in any jurisdiction?</t>
  </si>
  <si>
    <t>4.1. Additional Comments</t>
  </si>
  <si>
    <t>Applicable when Q4 is answered as Yes</t>
  </si>
  <si>
    <t xml:space="preserve">5. Modern Slavery Act
To ensure that MetLife only does business with vendors that adhere to anti-slavery and human trafficking laws, please confirm: 
Has your company been convicted of any offence involving modern slavery? </t>
  </si>
  <si>
    <t>5.1. Has adequate due diligence processes in place to ensure there is no modern slavery in its supply chain?</t>
  </si>
  <si>
    <t>Subcontractors</t>
  </si>
  <si>
    <t>1.  If you are using subcontractors that have access to scoped systems and data or processing facilities, please list them below.</t>
  </si>
  <si>
    <t>Examples of subcontractors include backup vendors, service providers, equipment support maintenance vendors, software maintenance vendors, data recovery vendors, hosting providers, etc.  If not applicable, enter N/A.</t>
  </si>
  <si>
    <t xml:space="preserve">1. Will any personal information be processed by your organization  or subcontractor(s) as part of the service or product? </t>
  </si>
  <si>
    <t>Generally, personal information means information that identifies or can indirectly identify an individual.  Examples may include name, email address, government/national ID number, policy number, medical or health-related information, financial information,  IP address. Personal information is owned by the person to which it is attributed.
Generally, processing is any operation performed on personal information including, but not limited to: accessing, transmitting, viewing, receiving, collecting, storing, altering, retrieving, using, transferring, disclosing, disseminating, blocking, erasing or destroying.</t>
  </si>
  <si>
    <t>Yes</t>
  </si>
  <si>
    <t>No, our organization or subcontractor(s) will not be processing personal information</t>
  </si>
  <si>
    <t>1.1 Whose personal information will be processed by your organization or subcontractor(s). Select all that apply.</t>
  </si>
  <si>
    <t>Customers (Individual/Group Enrollee)</t>
  </si>
  <si>
    <t>Beneficiaries</t>
  </si>
  <si>
    <t>Potential Customers</t>
  </si>
  <si>
    <t>Employees</t>
  </si>
  <si>
    <t>Potential Employees</t>
  </si>
  <si>
    <t>Contract Employees (including all Non-Employees)</t>
  </si>
  <si>
    <t>Agents or Brokers</t>
  </si>
  <si>
    <t>Shareholders</t>
  </si>
  <si>
    <t xml:space="preserve">Other (Please list) </t>
  </si>
  <si>
    <t>1.10 Will your organization use MetLife's personal information unmasked in a non-production environment (such as a test environment)?</t>
  </si>
  <si>
    <t>1.11 When will your organization return or destroy MetLife's personal information, whether in physical or electronic form, when there is no longer a legitimate business purpose to process or obligation to retain the information?</t>
  </si>
  <si>
    <t>When the contract is terminated</t>
  </si>
  <si>
    <t>When a legal requirement ends (after the contract is terminated)</t>
  </si>
  <si>
    <t>Other (Please list)</t>
  </si>
  <si>
    <t>1.12 Does your organization have a privacy program, including an internal privacy policy and periodic training to employees about managing and protecting personal information such that employees are aware that disclosure of or access to MetLife personal information to/by unauthorized persons is prohibited?</t>
  </si>
  <si>
    <t>1.13 If your organization conducts marketing on behalf of MetLife, does your organization have processes in place to manage individual preferences, including opt-in/opt-out choices and do not solicit requests?</t>
  </si>
  <si>
    <t>No</t>
  </si>
  <si>
    <t>N/A, (Does not conduct marketing)</t>
  </si>
  <si>
    <r>
      <t xml:space="preserve">1.14 If your organization shares personal information with MetLife, do you provide individual(s) with an appropriate privacy notice?
</t>
    </r>
    <r>
      <rPr>
        <i/>
        <sz val="11"/>
        <color rgb="FF000000"/>
        <rFont val="Cambria"/>
        <family val="1"/>
      </rPr>
      <t>This applies if your organization determines the purpose and means of processing personal information (e.g., your organization collects personal information from prospects to provide MetLife with marketing lists)</t>
    </r>
  </si>
  <si>
    <t>N/A</t>
  </si>
  <si>
    <r>
      <t xml:space="preserve">1.15 Will your organization receive any additional benefit, including non-monetary gain, or otherwise leverage the personal information being processed for any purpose outside the terms of this engagement?
</t>
    </r>
    <r>
      <rPr>
        <i/>
        <sz val="11"/>
        <color rgb="FF000000"/>
        <rFont val="Cambria"/>
        <family val="1"/>
      </rPr>
      <t>There are restrictions against a third-party profiting (money or otherwise) from MetLife information in any manner outside the payment terms in the statement of work or contract.</t>
    </r>
  </si>
  <si>
    <t>1.16 Will your organization be monitoring the behavior of individuals with the personal information that you will process or have access to?</t>
  </si>
  <si>
    <r>
      <t xml:space="preserve">1.17 Please provide the name, email address and contact number of the individual at your organization who is responsible for data protection matters.
</t>
    </r>
    <r>
      <rPr>
        <i/>
        <sz val="11"/>
        <color rgb="FF000000"/>
        <rFont val="Cambria"/>
        <family val="1"/>
      </rPr>
      <t>Your organization is responsible to update MetLife with any changes.</t>
    </r>
  </si>
  <si>
    <t>1.18  Are the operations and responsibilities of the responsible personnel answered above clear? And, do the duties, roles, and responsibilities responsible personnel answered above include the following? (Japan Only; all others select N/A)
1.Approval and dissemination of rules for security control of personal data
2.Approval and dissemination of contractor selection criteria
3.Appointment of a person managing personal data and a person managing "identity verification information
4.Collection of reports from a person managing personal data and provision of advice and guidance
5.Planning of education and training regarding security control of personal data</t>
  </si>
  <si>
    <t>Yes/No/NA</t>
  </si>
  <si>
    <t>1.2 Does your organization have a documented data incident and breach management process that includes notifying MetLife in a timely manner of any potential data incidents/breaches involving MetLife's personal information?</t>
  </si>
  <si>
    <t>1.3 Does your organization have a documented consumer or data subject request process that includes notifying MetLife in a timely manner of any consumer or data subject requests including accessing, correcting or deleting personal information you handle on MetLife's behalf and do you have a process for responding to these requests coming from MetLife?</t>
  </si>
  <si>
    <t>1.4 Where are you collecting the personal information you are processing? Identify the source(s). Select all that apply.</t>
  </si>
  <si>
    <t>Directly from individual(s) (e.g., policy application, survey)</t>
  </si>
  <si>
    <t>MetLife sources (e.g., intra-department transfer)</t>
  </si>
  <si>
    <t>Obtained from publicly available sources (e.g., Internet, government databases)</t>
  </si>
  <si>
    <t>Obtained through a broker or agent</t>
  </si>
  <si>
    <t>Obtained or purchased from a third party (e.g., marketing list purchased from third party)</t>
  </si>
  <si>
    <r>
      <t xml:space="preserve">1.5 Will your organization use a subcontractor or fourth party (including a cloud-based service, application, or data storage system) to process personal information to fulfill the service agreement or contract?
</t>
    </r>
    <r>
      <rPr>
        <i/>
        <sz val="11"/>
        <color rgb="FF000000"/>
        <rFont val="Cambria"/>
        <family val="1"/>
      </rPr>
      <t>Cloud service providers include but are not limited to: Amazon AWS, Google, and Microsoft Azure.
Social media channels include but are not limited to: Facebook, Instagram, WeChat, and WhatsApp.</t>
    </r>
  </si>
  <si>
    <t>1.5.1 List all subcontractors or fourth parties, including cloud providers and social media channels that process personal information. 
Please provide their full legal entity name and location of the subcontractors.</t>
  </si>
  <si>
    <t>Applicable when Q1.5 is answered as Yes</t>
  </si>
  <si>
    <t>1.5.2 Does your organization have an agreement in place with the subcontractors or fourth parties that requires compliance with applicable privacy/data protection laws and regulations and alignment with the privacy and security terms specified in your organization's agreement with MetLife?</t>
  </si>
  <si>
    <t>1.6 Will your organization and/or subcontractors process personal information for any of the following purposes. Select all that apply.</t>
  </si>
  <si>
    <t>Profiling (e.g., performing any systematic/automated processing of personal information to evaluate, analyze or predict personal aspects concerning the individual)</t>
  </si>
  <si>
    <t>Evaluating or Scoring (e.g., screening against a database or building behavioral/marketing profiles based on usage or navigation of a website)</t>
  </si>
  <si>
    <t>Combining Databases (e.g., combining distinct data sources in order to gain new insights into individuals)</t>
  </si>
  <si>
    <t>Monitoring Individuals (e.g., monitoring, tracking and/or observing individuals, including workforce monitoring)</t>
  </si>
  <si>
    <t>Systematic Surveillance (e.g., monitoring individuals using CCTV camera footage, system access records, or IT network monitoring)</t>
  </si>
  <si>
    <t>Automated Decisions (e.g., using algorithms to make decisions with no human intervention)</t>
  </si>
  <si>
    <t>None of the above</t>
  </si>
  <si>
    <t>1.7 Will your organization and/or subcontractors process personal information using the following?  Select all that apply.</t>
  </si>
  <si>
    <t>Innovative Technologies (e.g., artificial intelligence, chatbots, blockchain)</t>
  </si>
  <si>
    <t>Processing personal information of vulnerable individuals (e.g. children, mentally ill, and elderly)</t>
  </si>
  <si>
    <r>
      <t xml:space="preserve">1.8 Will your organization provide any cloud services for MetLife's personal information?
</t>
    </r>
    <r>
      <rPr>
        <i/>
        <sz val="11"/>
        <color rgb="FF000000"/>
        <rFont val="Cambria"/>
        <family val="1"/>
      </rPr>
      <t>Some countries may regulate cloud services. Additionally, MetLife contracts may restrict use of cloud services.</t>
    </r>
  </si>
  <si>
    <t>1.8.1 Where are the cloud services located?</t>
  </si>
  <si>
    <t>Applicable when Q1.8 is answered as Yes</t>
  </si>
  <si>
    <t>Free Text (Please list each country that a data center is located)</t>
  </si>
  <si>
    <t>1.8.2 Select all the cloud services providers that will be used.</t>
  </si>
  <si>
    <t>Microsoft Azure</t>
  </si>
  <si>
    <t>Amazon Web Services (AWS)</t>
  </si>
  <si>
    <t>Google Cloud Platform</t>
  </si>
  <si>
    <t>IBM Cloud Computing</t>
  </si>
  <si>
    <t>Oracle Cloud</t>
  </si>
  <si>
    <t>Digital Ocean</t>
  </si>
  <si>
    <t>Verizon Wireless</t>
  </si>
  <si>
    <t>GoDaddy</t>
  </si>
  <si>
    <t>1.9 Will the personal information be accessed, stored, processed, or transmitted by your organization in a different country from the individuals' country of residence?</t>
  </si>
  <si>
    <t>1.9.1 Please select the country (countries) that the personal information will be accessed, stored, processed, or transmitted by your organization.</t>
  </si>
  <si>
    <t>Applicable when Q1.9 is answered as Yes</t>
  </si>
  <si>
    <t>All countries with MetLife operations</t>
  </si>
  <si>
    <t>Argentina</t>
  </si>
  <si>
    <t>Australia</t>
  </si>
  <si>
    <t>Brazil</t>
  </si>
  <si>
    <t>Bulgaria</t>
  </si>
  <si>
    <t>China</t>
  </si>
  <si>
    <t>Czech Republic</t>
  </si>
  <si>
    <t>Dubai International Financial Center</t>
  </si>
  <si>
    <t>European Union (EU) countries</t>
  </si>
  <si>
    <t>India</t>
  </si>
  <si>
    <t>Japan</t>
  </si>
  <si>
    <t>Korea</t>
  </si>
  <si>
    <t>Malaysia</t>
  </si>
  <si>
    <t>Mexico</t>
  </si>
  <si>
    <t>Qatar</t>
  </si>
  <si>
    <t>Russia</t>
  </si>
  <si>
    <t>Turkey</t>
  </si>
  <si>
    <t>United Kingdom</t>
  </si>
  <si>
    <t>Ukraine</t>
  </si>
  <si>
    <t>Uruguay</t>
  </si>
  <si>
    <t>Vietnam</t>
  </si>
  <si>
    <t>Other</t>
  </si>
  <si>
    <t>Colombia</t>
  </si>
  <si>
    <r>
      <t xml:space="preserve">1.9.10 If the cross border data transfer involves Latin American residents' personal information, what is the legal basis that your organization relies upon for the transfer?
</t>
    </r>
    <r>
      <rPr>
        <i/>
        <sz val="11"/>
        <color rgb="FF000000"/>
        <rFont val="Cambria"/>
        <family val="1"/>
      </rPr>
      <t>Please note this does not apply if you do not process Latin American residents' personal information.</t>
    </r>
  </si>
  <si>
    <t>Adequacy decision</t>
  </si>
  <si>
    <t>Standard contractual clauses</t>
  </si>
  <si>
    <t>Other (please list)</t>
  </si>
  <si>
    <t>Not Applicable</t>
  </si>
  <si>
    <t>1.9.11  Please provide the personal information protection system of the third party  country, if located outside Japan, and the action the third party takes for the protection of personal information.(Japan Only; all others reply N/A)</t>
  </si>
  <si>
    <t>1.9.2 In what country (countries) will personal information be accessed, stored, processed, or transmitted by your organization?</t>
  </si>
  <si>
    <t>1.9.3 What is the purpose of the cross border data transfer?</t>
  </si>
  <si>
    <r>
      <t xml:space="preserve">1.9.4  If the cross border data transfer involves European Union (EU) residents' personal information, What personal information will be sent cross border?
</t>
    </r>
    <r>
      <rPr>
        <i/>
        <sz val="11"/>
        <color rgb="FF000000"/>
        <rFont val="Cambria"/>
        <family val="1"/>
      </rPr>
      <t>Please note this does not apply if you do not process EU residents' personal information.</t>
    </r>
  </si>
  <si>
    <t>General Identification and Contact Information</t>
  </si>
  <si>
    <t>Government - Issued Identification Numbers</t>
  </si>
  <si>
    <t>Financial Information</t>
  </si>
  <si>
    <t>Sensitive Information</t>
  </si>
  <si>
    <t>Technical Identifiers</t>
  </si>
  <si>
    <t>Biometric Information</t>
  </si>
  <si>
    <r>
      <t xml:space="preserve">1.9.5 If the cross border data transfer involves European Union (EU) residents' personal information, which country is sending the personal information?
</t>
    </r>
    <r>
      <rPr>
        <i/>
        <sz val="11"/>
        <color rgb="FF000000"/>
        <rFont val="Cambria"/>
        <family val="1"/>
      </rPr>
      <t xml:space="preserve">
Please note this does not apply if you do not process EU residents' personal information.</t>
    </r>
  </si>
  <si>
    <t>Applicable (please list country (countries))</t>
  </si>
  <si>
    <t>1.9.5 If the cross border data transfer involves European Union (EU) residents' personal information, which country is sending the personal information?</t>
  </si>
  <si>
    <t>1.9.6 If the cross border data transfer involves European Union (EU) residents' personal information, which country is receiving the personal information?</t>
  </si>
  <si>
    <t>1.9.7 If the cross border data transfer involves European Union (EU) residents' personal information, who is the ultimate recipient of the personal information?</t>
  </si>
  <si>
    <t>Applicable (please list the location and legal entity/organisation or similar)</t>
  </si>
  <si>
    <t>1.9.8 If the cross border data transfer involves European Union (EU) residents' personal information, please provide further details on the cross border data transfer. From which countr(ies) is the data exported? Which countr(ies) receive the data? Who is the recipient of the transfer?</t>
  </si>
  <si>
    <t xml:space="preserve">Applicable when Q1.9 is answered as Yes
Please note this does not apply if you do not process EU residents personal information.
</t>
  </si>
  <si>
    <t>1.9.9 If the cross border data transfer involves Latin American residents' personal information, what is the legal basis that your organization relies upon for the transfer?</t>
  </si>
  <si>
    <t>Consents</t>
  </si>
  <si>
    <t>2. What General Identification and Contact Information will your organization or subcontractor(s) process? Select all that apply.</t>
  </si>
  <si>
    <t>Mandatory question</t>
  </si>
  <si>
    <t>Birth Certificate</t>
  </si>
  <si>
    <t>Date of Birth</t>
  </si>
  <si>
    <t>Death Certificate</t>
  </si>
  <si>
    <t>Email Address</t>
  </si>
  <si>
    <t>Employee ID</t>
  </si>
  <si>
    <t>Gender</t>
  </si>
  <si>
    <t>Mailing Address</t>
  </si>
  <si>
    <t>Marriage Certificate</t>
  </si>
  <si>
    <t>Mother's Maiden Name</t>
  </si>
  <si>
    <t>Name</t>
  </si>
  <si>
    <t xml:space="preserve">Unique MetLife generated ID numbers </t>
  </si>
  <si>
    <t>Vehicle ID Number (VIN)</t>
  </si>
  <si>
    <t>None of the Above</t>
  </si>
  <si>
    <t>3. What Government - Issued Identification Numbers will your organization or subcontractor(s) process?  Select all that apply.</t>
  </si>
  <si>
    <t>Driver's License Number</t>
  </si>
  <si>
    <t>Employer ID Number</t>
  </si>
  <si>
    <t>Military ID Number</t>
  </si>
  <si>
    <t>National Identification Number</t>
  </si>
  <si>
    <t>Passport Number</t>
  </si>
  <si>
    <t>Social Security Number</t>
  </si>
  <si>
    <t>State Identification Number</t>
  </si>
  <si>
    <t>Tax Identification Number</t>
  </si>
  <si>
    <t>4. What Financial Information will your organization or subcontractor(s) process? Select all that apply.</t>
  </si>
  <si>
    <t>Credit Card Number</t>
  </si>
  <si>
    <t>Debit Card Number</t>
  </si>
  <si>
    <t>Financial Account Number</t>
  </si>
  <si>
    <t>Policy Number</t>
  </si>
  <si>
    <t>Pre-Paid Card Number</t>
  </si>
  <si>
    <t>Tax Information</t>
  </si>
  <si>
    <t>5. What Sensitive Information will the your organization or subcontractor(s) process? Select all that apply.</t>
  </si>
  <si>
    <t>Behavioral Information</t>
  </si>
  <si>
    <t>Civil or Criminal Information</t>
  </si>
  <si>
    <t>Current of former physical, mental or medical conditions</t>
  </si>
  <si>
    <t>Digital Signature</t>
  </si>
  <si>
    <t>Education Records</t>
  </si>
  <si>
    <t>Employment Records/Compensation</t>
  </si>
  <si>
    <t>Medical History</t>
  </si>
  <si>
    <t>Medical Procedures</t>
  </si>
  <si>
    <t>Political Opinions</t>
  </si>
  <si>
    <t>Prescription Drug Information</t>
  </si>
  <si>
    <t>Racial or Ethnic Origin</t>
  </si>
  <si>
    <t>Religious or Philosophical Beliefs</t>
  </si>
  <si>
    <t>Sex Life or Sexual Orientation</t>
  </si>
  <si>
    <t>Trade Union Membership</t>
  </si>
  <si>
    <t>6. What Technical Identifiers will your organization or subcontractor(s) process? Select all that apply.</t>
  </si>
  <si>
    <t>Device Identification Number (e.g. IMEI, MAC Address)</t>
  </si>
  <si>
    <t>Geolocation</t>
  </si>
  <si>
    <t>IP Address</t>
  </si>
  <si>
    <t>Security Code, Access Code or Password that would permit access to an Individual's financial account</t>
  </si>
  <si>
    <t>Security Tokens</t>
  </si>
  <si>
    <t>User ID, Username and Password</t>
  </si>
  <si>
    <t>7. What Biometric Information will the your organization or subcontractor(s) process? Select all that apply.</t>
  </si>
  <si>
    <t>Fingerprints</t>
  </si>
  <si>
    <t>Genetic Information</t>
  </si>
  <si>
    <t>Photographic Facial Images or Facial Geometry</t>
  </si>
  <si>
    <t>Retinal or Iris Scan</t>
  </si>
  <si>
    <t>Voice Print</t>
  </si>
  <si>
    <t>IT Security</t>
  </si>
  <si>
    <t>Will you provide goods/services for MetLife Japan?</t>
  </si>
  <si>
    <t xml:space="preserve">1. Is there an inventory for managing personal information? </t>
  </si>
  <si>
    <t>Applicable when Will you provide goods/services for MetLife Japan? Is Yes.</t>
  </si>
  <si>
    <t>1.1 Does the personal information inventory  include the control item below?
1. Acquisition item
2. Utilization purposes
3. Place, method, and retention period
4. A division managing personal data
5. Status of access control</t>
  </si>
  <si>
    <t>Applicable when IT Security  Q1. is Yes</t>
  </si>
  <si>
    <t>1.2 Please describe how to delete individual data recorded in the personal information inventory.</t>
  </si>
  <si>
    <t xml:space="preserve">2. Are self-inspection regarding handling of personal information and company secret regularly conducted? </t>
  </si>
  <si>
    <t>2.1 Please describe frequency of the self-inspection.</t>
  </si>
  <si>
    <t>Applicable when IT Security  Q2. is Yes</t>
  </si>
  <si>
    <t>2.2 Are issues identified in the self-inspection  managed and monitored company-wide centralized?</t>
  </si>
  <si>
    <t>3. Are findings found in the internal audit managed and monitored company-wide centralized?</t>
  </si>
  <si>
    <t>4. Is there a monitoring systems to monitor information systems that handle our personal information and company secrets?</t>
  </si>
  <si>
    <t>4.1 Is the status of monitoring systems above inspected or audited regularly?</t>
  </si>
  <si>
    <t>Applicable when IT Security  Q4. is Yes</t>
  </si>
  <si>
    <t>4.2 Please describe frequency of the status monitoring (inspection/audit) for the monitoring systems above.</t>
  </si>
  <si>
    <t>5. Is it prohibited to bring devices such as mobile phones and cameras into the server room where servers holding personal information placed?</t>
  </si>
  <si>
    <t>5.1 Is it prohibited to bring devices such as mobile phones and cameras into the work room where our outsourced work handling personal information was performed?
If it is prohibited, are measures taken to ensure the unuse?</t>
  </si>
  <si>
    <t>6. In case of storing personal information and business secret in portable devices, are anti-theft/loss measures taken?</t>
  </si>
  <si>
    <t xml:space="preserve">7. Is "Specific personal information" handled in our outsourced business?
* "Specific personal information, etc." refers to social security number in Japan (called "My Numbers") </t>
  </si>
  <si>
    <t>7.1 Is work space where a system handling our specific personal information, etc. is managed controlled as "Controlled area"?</t>
  </si>
  <si>
    <t>Applicable when IT Security  Q7. is Yes</t>
  </si>
  <si>
    <t>7.2 Is all work space handling specific personal information etc. provided by us managed as a handling area?</t>
  </si>
  <si>
    <t>7.3 Does the handling area above restrict physical access by anyone other than the person in charge, such as by installing a room dedicated to business handling My Number, a wall or partition, and devising the seat arrangement?</t>
  </si>
  <si>
    <t>7.4 During our outsourced business, any anti-leakage measures against taking out media (electronic media/work papers) with specific personal information from controlled and handling area taken? 
The "taking out" includes a move from one handling area to another handling area within the same building.</t>
  </si>
  <si>
    <t>8. How are subcontractors selected and regular evaluations are conducted?</t>
  </si>
  <si>
    <t xml:space="preserve">9. Are the personal information provided to subcontractors in a foreign country? </t>
  </si>
  <si>
    <t>9.1 Are subcontractors in a foreign country  who can continuously comply with Japanese Personal Information Protection Law selected?</t>
  </si>
  <si>
    <t>Applicable when IT Security  Q9. is Yes</t>
  </si>
  <si>
    <t>9.2 Is the compliance status of measures based on Japanese Personal Information Protection Law of subcontractors who handle personal information in a foreign country regularly confirmed? And is the existence of the foreign system that may affect the implementation of the equivalent measures confirmed?</t>
  </si>
  <si>
    <t>9.3 If the implementation of measures based on Japanese Personal Information Protection Law by subcontractors who handle personal information in a foreign country is hindered, will necessary and appropriate measures be taken? And if it becomes difficult to secure the continuous implementation of the equivalent measures, will personal information to the subcontractors in a foreign country be suspended?</t>
  </si>
  <si>
    <t>10. If personal information is handled in a foreign country, are necessary and appropriate security measures taken by understanding the personal information protection system in the foreign country?</t>
  </si>
  <si>
    <t>11. Are surveillance cameras installed in the server room as well as office to constantly monitor the entire room ?</t>
  </si>
  <si>
    <t>12. While handling credit card data, is storing data on the local disk of the private PC, etc.  restricted?</t>
  </si>
  <si>
    <t>13. When sending media or files, etc. containing personal information and company secrets, do you confirm whether the content and address are appropriate in advance? Also, do you confirm receipt?</t>
  </si>
  <si>
    <t>14. Are logs and log analysis results obtained to confirm the existence of unauthorized access and operation to personal information and company secrets are retained for 5 years or more?</t>
  </si>
  <si>
    <t>15. In case of handling credit card data, is Multi-factor Authentication required for Scoped Systems and Data Access?</t>
  </si>
  <si>
    <t>Does your company provide goods or services for MetLife Japan?</t>
  </si>
  <si>
    <t>1. Does your company operate within MetLife offices?</t>
  </si>
  <si>
    <t>Applicable when Does your company provide goods or services for MetLife Japan? Is Yes.</t>
  </si>
  <si>
    <t>1.1 If yes, please provide details locations. (i.e. Tokyo-Olinas Tower, Tokyo-TGT, Nagasaki-Nasaki HQ Bldg., etc)</t>
  </si>
  <si>
    <t>Applicable when Business Continuity Q1. is Yes</t>
  </si>
  <si>
    <t>1.2 If no, please provice detail main and back-up(2nd site) locations.</t>
  </si>
  <si>
    <t>1.3 Has your company verified that adequate staffing is in place to provide services to MetLife from the second site?</t>
  </si>
  <si>
    <t>1.3.1 If no, please provice countermeasure plan.</t>
  </si>
  <si>
    <t>Applicable when Business Continuity Q1.3 is No</t>
  </si>
  <si>
    <t>1.4. Are skilled personnel and personnel with the authority to make decisions and approvals in place to provide services to us from the second site?</t>
  </si>
  <si>
    <t>1.4.1 If no, please provice countermeasure plan.</t>
  </si>
  <si>
    <t>Applicable when Business Continuity Q1.4 is No</t>
  </si>
  <si>
    <t>1.5 Do you have the necessary equipment/sufficient materials in place to ensure business continuity when providing services to us from your second site?</t>
  </si>
  <si>
    <t>1.5.1. If no, please provice countermeasure plan.</t>
  </si>
  <si>
    <t>Applicable when Business Continuity Q1.5 is No</t>
  </si>
  <si>
    <t>1.6. Do you have the communication plan from your second site to MetLife?</t>
  </si>
  <si>
    <t>1.6.1. If yes, please provide details.</t>
  </si>
  <si>
    <t>Applicable when Business Continuity Q1.6 is Yes</t>
  </si>
  <si>
    <t>1.6.2 If no, please provice countermeasure plan.</t>
  </si>
  <si>
    <t>Applicable when Business Continuity Q1.6 is No</t>
  </si>
  <si>
    <t>1.7. Do you have logistics in place that allows you to send documents and goods to MetLife from your second site?(If applicable)</t>
  </si>
  <si>
    <t>1.7.1 If no, please provice countermeasure plan.</t>
  </si>
  <si>
    <t>Applicable when Business Continuity Q1.7 is No</t>
  </si>
  <si>
    <t>Certificate of Insurance</t>
  </si>
  <si>
    <t>Examples of subcontractors include backup vendors, service providers, equipment support maintenance vendors, software maintenance vendors, data recovery vendors, hosting providers, etc.  If not applicable, enter "N/A".</t>
  </si>
  <si>
    <t xml:space="preserve">1.対象となるシステムやデータ、処理施設にアクセスできる下請業者を使用している場合は、以下に記載してください。
</t>
  </si>
  <si>
    <t>下請業者</t>
  </si>
  <si>
    <t>5.1. 貴社は、そのサプライチェーンにおいて現代奴隷制が存在しないことを確保するために、適切なデューデリジェンスプロセスを実施していますか？</t>
  </si>
  <si>
    <t>制裁</t>
  </si>
  <si>
    <t>5. 現代奴隷法
メットライフ生命が奴隷禁止法および人身売買防止法を遵守する業者とのみ取引を行うことを確保するため、以下について確認させてください。
貴社は、現代奴隷制に関わる犯罪で有罪判決を受けたことがありますか？</t>
  </si>
  <si>
    <t xml:space="preserve">4.1.追加コメント
</t>
  </si>
  <si>
    <t>4. 貴社は、いずれかの法域の立法機関または規制機関から罰金または制裁を受けたことがありますか？</t>
  </si>
  <si>
    <t xml:space="preserve">3.1 追加の詳細を記入してください
</t>
  </si>
  <si>
    <t xml:space="preserve">3. 代表者、役員、所有者、支配者、事業体のいずれかが制裁の対象となっていますか？
</t>
  </si>
  <si>
    <t>2.1 詳細を教えてください</t>
  </si>
  <si>
    <t xml:space="preserve">2. 包括的制裁措置の対象となる国（イラン、キューバ、シリア、北朝鮮、クリミアなど）で、貴社、その支店、事務所、子会社、合弁会社がビジネスを行っていますか？
</t>
  </si>
  <si>
    <t xml:space="preserve">1.1 追加コメント
</t>
  </si>
  <si>
    <t xml:space="preserve">1. 包括的制裁措置の対象となっている国（イラン、キューバ、シリア、北朝鮮、クリミアなど）に、貴社、その支店、事務所、子会社、または合弁会社がありますか？
</t>
  </si>
  <si>
    <t>所在地や法人・団体などを記載してください。</t>
  </si>
  <si>
    <t>Please list the location and legal entity/organisation or similar.</t>
  </si>
  <si>
    <t>プライバシー</t>
  </si>
  <si>
    <t>国名（複数国）を記入してください。</t>
  </si>
  <si>
    <t>Please list country (countries).</t>
  </si>
  <si>
    <t xml:space="preserve">その他（記入してください）
</t>
  </si>
  <si>
    <t xml:space="preserve">その他（記入してください）
</t>
  </si>
  <si>
    <t xml:space="preserve">その他（記入してください）
</t>
  </si>
  <si>
    <t>7. What Biometric Information will your organization or subcontractor(s) process? Select all that apply.</t>
  </si>
  <si>
    <t>5. What Sensitive Information will your organization or subcontractor(s) process?  Select all that apply.</t>
  </si>
  <si>
    <t>3. What Government - Issued Identification Numbers will your organization or subcontractor(s) process? Select all that apply.</t>
  </si>
  <si>
    <t>ラテンアメリカ居住者の個人情報の取扱いが無い場合は、この質問は適用されません。</t>
  </si>
  <si>
    <t>Please note this does not apply if you do not process European Union (EU) residents&amp;#39; personal information.</t>
  </si>
  <si>
    <t>1.9.9 If the cross border data transfer involves European Union (EU) residents' personal information, what is the legal basis that your organization relies upon for the transfer?</t>
  </si>
  <si>
    <t>EU居住者の個人情報の取扱いが無い場合は、この質問は適用されません。</t>
    <rPh sb="11" eb="13">
      <t>トリアツカ</t>
    </rPh>
    <rPh sb="15" eb="16">
      <t>ナ</t>
    </rPh>
    <rPh sb="17" eb="19">
      <t>バアイ</t>
    </rPh>
    <rPh sb="23" eb="25">
      <t>シツモン</t>
    </rPh>
    <rPh sb="26" eb="28">
      <t>テキヨウ</t>
    </rPh>
    <phoneticPr fontId="9"/>
  </si>
  <si>
    <t>Please note this does not apply if you do not process EU residents&amp;#39; personal information.</t>
  </si>
  <si>
    <t>1.9.8 クロスボーダーでのデータ処理/国外データの取扱いに関して、欧州連合（EU）の居住者の個人情報が含まれる場合、データ転送の詳細を入力してください。どの国からデータが送付されていますか？データを受け取る国はどこですか？転送先は誰ですか？</t>
  </si>
  <si>
    <t>EU居住者の個人情報の取扱いが無い場合は、この質問は適用されません。</t>
  </si>
  <si>
    <t>1.9.4 If the cross border data transfer involves European Union (EU) residents' personal information, What personal information will be sent cross border?</t>
  </si>
  <si>
    <t xml:space="preserve">1.9.3 クロスボーダーでのデータ処理/国外データの取扱いの目的は何ですか？
</t>
  </si>
  <si>
    <t>1.9.3  What is the purpose of the cross border data transfer?</t>
  </si>
  <si>
    <t>1.9.2 本業務では、どの国で個人情報のアクセス、保管、処理または送信を含む個人情報の取扱いがありますか？</t>
  </si>
  <si>
    <t>1.9.11 外国にある事業者への委託(再委託)の場合、当該外国の個人情報保護に関する制度、当該委託先（再委託先）が講ずる個人情報の保護のための措置をご教示ください。</t>
  </si>
  <si>
    <t>Please note this does not apply if you do not process Latin American residents&amp;#39; personal information.</t>
  </si>
  <si>
    <t>1.9.10 If the cross border data transfer involves Latin American residents' personal information, what is the legal basis that your organization relies upon for the transfer?</t>
  </si>
  <si>
    <t>1.9.1 Please select the country (or countries) of residence or origin for the individuals whose personal information will be accessed, stored, processed, or transmitted by your organization.</t>
  </si>
  <si>
    <t xml:space="preserve">1.9 本人の居住国とは異なる国において、個人情報にアクセス、保管、処理、または送信することがありますか？
</t>
  </si>
  <si>
    <t>データセンターが設置されている国をそれぞれ挙げてください。</t>
  </si>
  <si>
    <t>Please list each country that a data center is located.</t>
  </si>
  <si>
    <t>1.8.1 当該クラウドサービスはどこにありますか？</t>
  </si>
  <si>
    <t>国によっては、クラウドサービスを規制する場合があります。また、MetLife生命の契約により、クラウドサービスの利用が制限される場合があります。</t>
  </si>
  <si>
    <t>Some countries may regulate cloud services. Additionally, MetLife contracts may restrict use of cloud services.</t>
  </si>
  <si>
    <t xml:space="preserve">1.8 サプライヤー(再委託先等も含む)では、メットライフ生命の個人情報の取扱いにあたり、クラウドサービスを提供、または利用しますか？
</t>
  </si>
  <si>
    <t>1.8 Will your organization provide any cloud services for MetLife's personal information?</t>
  </si>
  <si>
    <t xml:space="preserve">1.5.2 サプライヤー(再委託先も含む)では、適用される個人情報保護／データ保護の法令を遵守し、メットライフ生命との契約に明記されている個人情報保護及びセキュリティの条件に沿って下請業者と契約を締結していますか？
</t>
  </si>
  <si>
    <t>下請け業者の完全な法人名と所在地を記入してください。</t>
  </si>
  <si>
    <t>Please provide their full legal entity name and location of the subcontractors.</t>
  </si>
  <si>
    <t xml:space="preserve">1.5.1 クラウド事業者やソーシャルメディアチャンネルを含め、個人情報を取り扱うすべての下請け業者を記載してください。 </t>
  </si>
  <si>
    <t xml:space="preserve">1.5.1 List all subcontractors or fourth parties, including cloud providers and social media channels that process personal information. </t>
  </si>
  <si>
    <t>クラウドサービスプロバイダーは、以下に限定されません。Amazon AWS、Google、Microsoft Azureの社です。ソーシャルメディア・チャンネルには以下が含まれますが、これらに限定されるものではありません。Facebook、Instagram、WeChat、WhatsApp。</t>
  </si>
  <si>
    <t>Cloud service providers include but are not limited to: Amazon AWS, Google, and Microsoft Azure., Instagram, WeChat, and WhatsApp.</t>
  </si>
  <si>
    <t xml:space="preserve">1.5 サプライヤーでは、メットライフ生命とのサービス契約を履行するために、下請業者（クラウドベースのサービス、アプリケーション、またはデータ保管システムを含む）を利用使用して個人情報を処理しますか？
</t>
  </si>
  <si>
    <t>1.5 Will your organization use a subcontractor or fourth party (including a cloud-based service, application, or data storage system) to process personal information to fulfill the service agreement or contract?</t>
  </si>
  <si>
    <t xml:space="preserve">1.3 サプライヤー(再委託先も含む)では、メットライフ生命に代わり、又はメットライフ生命からの要求により個人情報を取り扱う場合において、本人の求めに応じて個人データへのアクセス、修正、又は削除を含めたデータ処理の要求に関し、当社に対する迅速な報告を含めた対応措置を定めた規程等を整備していますか?
</t>
  </si>
  <si>
    <t xml:space="preserve">1.2 サプライヤー(再委託先も含む)では、メットライフ生命の個人情報に関わるデータ事故/漏えい事案等が発生した場合に当社に対する迅速な報告を含めた対応措置を定めた規定類を整備していますか？
</t>
  </si>
  <si>
    <t xml:space="preserve">1.18 個人情報の安全管理ならびに情報セキュリティの業務執行の総責任者が所管する業務と責任の所在が明確になっていますか。
また、同総責任者が所管する業務、役割、責任には以下を含んでいますか。
　- 個人情報の安全管理に関する規程の承認・周知
　- 委託先の選定基準の承認・周知
　- 個人情報管理者および本人確認に関する情報の管理者の任命
　- 個人情報管理者からの報告徴収及び助言・指導
　- 個人情報の安全管理に関する教育・研修の企画
</t>
  </si>
  <si>
    <t>1.18  Are the operations and responsibilities of the responsible personnel answered above clear? And, do the duties, roles, and responsibilities responsible personnel answered above include the following? (Japan Only; all others select N/A)
1.Approval and dissemination of rules for security control of personal data
2.Approval and dissemination of contractor selection criteria
3.Appointment of a person managing personal data and a person managing "identity verification information
4.Collection of reports from a person managing personal data and provision of advice and guidance
5.Planning of education and training regarding security control of personal data</t>
  </si>
  <si>
    <t>変更の場合は、メットライフ生命に直ちに報告してください。</t>
  </si>
  <si>
    <t>Your organization is responsible to update MetLife with any changes.</t>
  </si>
  <si>
    <t xml:space="preserve">1.17 サプライヤー(再委託先も含む)におけるデータ保護に関する管理責任者の名前、電子メールアドレス、連絡先を記入してください。
</t>
  </si>
  <si>
    <t>1.17 Please provide the name, email address and contact number of the individual at your organization who is responsible for data protection matters.</t>
  </si>
  <si>
    <t xml:space="preserve">1.16 サプライヤー(再委託先も含む)において、取り扱う個人情報、またはアクセスできる個人情報を使用し個人の行動を監視することがありますか？
</t>
  </si>
  <si>
    <t>SOWや契約外でサプライヤーが利益を得ることは制限されています。</t>
  </si>
  <si>
    <t>There are restrictions against a third-party profiting (money or otherwise) from MetLife information in any manner outside the payment terms in the statement of work or contract.</t>
  </si>
  <si>
    <t>1.15 Will your organization receive any additional benefit, including non-monetary gain, or otherwise leverage the personal information being processed for any purpose outside the terms of this engagement?</t>
  </si>
  <si>
    <t>この質問は個人情報の取扱いを行う場合に適用されます。</t>
    <rPh sb="2" eb="4">
      <t>シツモン</t>
    </rPh>
    <rPh sb="10" eb="12">
      <t>トリアツカ</t>
    </rPh>
    <rPh sb="14" eb="15">
      <t>オコナ</t>
    </rPh>
    <rPh sb="16" eb="18">
      <t>バアイ</t>
    </rPh>
    <rPh sb="19" eb="21">
      <t>テキヨウ</t>
    </rPh>
    <phoneticPr fontId="9"/>
  </si>
  <si>
    <t>This applies if your organization determines the purpose and means of processing personal information (e.g., your organization collects personal information from prospects to provide MetLife with marketing lists)</t>
  </si>
  <si>
    <t>1.14 If your organization shares personal information with MetLife, do you provide individual(s) with an appropriate privacy notice?</t>
  </si>
  <si>
    <t xml:space="preserve">1.12 サプライヤー(再委託先等も含む)では、個人情報保護方針や定期的な研修などの個人情報の安全管理に関するプライバシープログラムをを有しており、従業員は、個人情報の使用または開示に関し、権限のない者によるアクセスが禁止されていることを認識していますか？
</t>
  </si>
  <si>
    <t>Generally, personal information means information that identifies or can indirectly identify an individual.  Examples may include name, email address, government/national ID number, policy number, medical or health-related information, financial information,  IP address. Personal information is owned by the person to which it is attributed.
Generally, processing is any operation performed on personal information including, not limited to: accessing, transmitting, viewing, receiving, collecting, storing, altering, retrieving, using, transferring, disclosing, disseminating, blocking, erasing or destroying.</t>
  </si>
  <si>
    <t>貴社はメットライフ生命保険日本法人に対して商品、サービスを提供しますか。</t>
  </si>
  <si>
    <t>Will you provide goods/services for MetLife Japan</t>
  </si>
  <si>
    <t>IT セキュリティ</t>
  </si>
  <si>
    <t>9.3 委託先による安全管理措置の実施に支障が生じたとき、必要かつ適切な措置を講じていますか？また、安全管理措置の継続的な実施の確保が困難となったときは、個人情報の当該委託先への提供を停止していますか？</t>
  </si>
  <si>
    <t>9.2 個人情報を扱う外国にある委託先の個人情報保護法に基づく安全管理措置の順守状況を定期的に確認していますか？また、当該安全管理措置の実施に影響を及ぼすおそれのある当該外国の制度の有無及び内容を、適切かつ合理的な方法により、確認していますか？</t>
  </si>
  <si>
    <t>9.1 継続的な日本の個人情報保護法の順守が可能な外国にある委託先を選定していますか？</t>
  </si>
  <si>
    <t>9. 外国にある委託先に個人情報を提供しますか？</t>
  </si>
  <si>
    <t>8. どのように委託先の選定および定期的な評価を実施していますか？</t>
  </si>
  <si>
    <t>7.4 当社の委託業務の中で特定個人情報を取り扱う管理区域および取扱区域からの、特定個人情報等を含む媒体（電子媒体・書類等）の持出しについて、漏えい等の対策を実施していますか。
なお、持出しは貴社同一建屋内のある取扱区域から別の取扱区域等への移動に伴う持出し等を含みます。</t>
  </si>
  <si>
    <t>7.3 当社の特定個人情報を取り扱う事務を実施する取扱区域は、マイナンバーを取扱う業務専用部屋、壁または間仕切り等の設置および座席配置の工夫等により、取扱い担当者以外による物理的なアクセスを制限していますか。</t>
  </si>
  <si>
    <t>7.2 当社の特定個人情報等を取り扱う事務を実施する、すべてのスペースは、取扱区域として管理していますか。</t>
  </si>
  <si>
    <t>7.1 当社の特定個人情報等を取り扱うシステムを管理するスペースは、管理区域として管理していますか。</t>
  </si>
  <si>
    <t xml:space="preserve">7.1 Is work space where a system handling our specific personal information, etc. is managed controlled as "Controlled area"?
</t>
  </si>
  <si>
    <t>7. 当社の委託業務の中で特定個人情報を取り扱いますか？
※ 特定個人情報等とは、個人番号（マイナンバー）を指します。</t>
  </si>
  <si>
    <t>6. 持運び可能な機器に個人情報および企業秘密を保管する場合、盗難・紛失対策を行っていますか。</t>
  </si>
  <si>
    <t>5.1 個人情報を取扱う業務を実施する執務室への携帯電話等の機器、写真機等の持ち込みまたは使用を禁止していますか。
使用を禁止する場合は、その徹底策を講じていますか。</t>
  </si>
  <si>
    <t>5. 個人情報を保有するサーバーが置かれたサーバー室への携帯電話等の機器、写真機等の持込みを禁止していますか。</t>
  </si>
  <si>
    <t>4.2 個人情報をおよび企業秘密を取り扱う情報システムの監視システムの監視／確認頻度をご教示ご教示ください。</t>
  </si>
  <si>
    <t>4.1 個人情報および企業秘密を取り扱う情報システムの監視システムの動作の定期的な確認等、監視状況についての点検または監査をしていますか。</t>
  </si>
  <si>
    <t xml:space="preserve">4.1 Is the status of monitoring systems above inspected or audited regularly?
</t>
  </si>
  <si>
    <t>4. 個人情報および企業秘密を取り扱う情報システムの監視システムを導入していますか。</t>
  </si>
  <si>
    <t>3. 内部監査における指摘事項について不備が全社的に一元管理され、モニタリングされていますか。</t>
  </si>
  <si>
    <t>2.2 個人情報および企業秘密の取扱いにかかる自主点検で発見した不備事項について全社的に一元管理され、モニタリングされていますか。</t>
  </si>
  <si>
    <t>2.1 個人情報および企業秘密の取扱いにかかる自主点検の実施頻度をご教示ください。</t>
  </si>
  <si>
    <t>2. 個人情報および企業秘密の取扱いについて定期的に自主点検を実施していますか。</t>
  </si>
  <si>
    <t>15. クレジットカードデータを取り扱う場合、システムおよびデータへのアクセスには多要素認証を使用していますか？</t>
  </si>
  <si>
    <t>14. 個人情報および企業秘密への不正なアクセスおよび操作の有無を確認するために取得したログおよびログ分析結果を5年以上保管していますか。</t>
  </si>
  <si>
    <t>13. 個人情報および企業秘密を含む媒体、電子ファイル等の送付・送信に際し、内容および宛先が適切か事前に確認していますか。
また、受領確認をしていますか。</t>
  </si>
  <si>
    <t>12. クレジットカードデータを取り扱う場合、業務上の必要性からローカルディスク内へのデータの保管ができないよう技術的に制限していますか。</t>
  </si>
  <si>
    <t>11. 個人情報を取り扱う場合、サーバー室および執務室には、監視カメラを設置して部屋全体を常時監視していますか。</t>
  </si>
  <si>
    <t>10. 自ら外国において個人情報を取り扱う場合には、当該外国の個人情報の保護に関する制度等を把握したうえで、個人情報の安全管理のために必要かつ適切な措置を講じていますか？</t>
  </si>
  <si>
    <t>1.2 個人情報を管理する台帳内の個別データの消去の方法をご教示ください。</t>
  </si>
  <si>
    <t>1.1 個人情報を管理する台帳内の項目に以下の項目が含まれていますか？
1.取得項目
2.利用目的
3.保管場所/保管方法/保管期限
4.管理部署
5.アクセス制御の状況</t>
  </si>
  <si>
    <t xml:space="preserve">1. 個人情報を管理する台帳を整備していますか。
</t>
  </si>
  <si>
    <t xml:space="preserve">1. Is there an inventory for managing personal information? 
</t>
  </si>
  <si>
    <t>電話番号</t>
  </si>
  <si>
    <t xml:space="preserve">利害の衝突 </t>
  </si>
  <si>
    <t>役職</t>
  </si>
  <si>
    <t>メットライフ生命の社員またはコンサルタントの名前</t>
  </si>
  <si>
    <t>あなたの親戚や親しい友人との関係を教えてください。</t>
  </si>
  <si>
    <t xml:space="preserve">This includes negotiation or direct dealing with any MetLife employee or consultant who personally holds a principle position or significant financial interest in your company or whose relative, friend, romantic partner or household member holds a significant financial interest or principle position.
</t>
  </si>
  <si>
    <t>3.貴社で主要な地位や重要な経済的利害関係を有するメットライフ生命の社員やコンサルタントはいますか？</t>
  </si>
  <si>
    <t xml:space="preserve">2.あなたの親戚、友人、パートナー、家族の中に、MetLife Inc.またはその他のメットライフの事業体において、直接的または間接的に重要な経済的利害関係を有する人がいますか？
</t>
  </si>
  <si>
    <t xml:space="preserve">1.あなたの親戚、友人、パートナー、家族がMetLife Inc.またはその他のメットライフ関連企業の取締役になっていますか？
</t>
  </si>
  <si>
    <t>事業継続性</t>
  </si>
  <si>
    <t>1.7.1 Noの場合、代替の対応策を記載ください。</t>
  </si>
  <si>
    <t>1.7 （該当する場合のみ）貴社では、セカンドサイトからメットライフに商品や書類等を送付するための運送手段を有していますか。</t>
  </si>
  <si>
    <t>1.6.2 Noの場合、代替の対応策を記載ください。</t>
  </si>
  <si>
    <t>1.6.1 Yesの場合、具体的な内容を記載してください。</t>
  </si>
  <si>
    <t>1.6 貴社では、セカンドサイトからメットライフに対する適切な連絡体制を有していますか。</t>
  </si>
  <si>
    <t>1.5.1 Noの場合、代替の対応策を記載ください。</t>
  </si>
  <si>
    <t>1.5 貴社では、セカンドサイトからメットライフをサービスを提供するのに際して、業務継続を確保するために必要な設備や十分な資材等を有していますか。</t>
  </si>
  <si>
    <t xml:space="preserve">1.5 Do you have the necessary equipment/sufficient materials in place to ensure business continuity when providing services to us from your second site?
</t>
  </si>
  <si>
    <t>1.4.1 Noの場合、代替の対応策を記載ください。</t>
  </si>
  <si>
    <t>1.4 貴社では、セカンドサイトからメットライフへサービスを提供するのに適正な能力および業務上の意思決定や承認を行うのに必要なスキルを有する要員を有していますか。</t>
  </si>
  <si>
    <t>1.3.1 Noの場合、代替の対応策を記載ください。</t>
  </si>
  <si>
    <t xml:space="preserve">1.3 貴社では、セカンドサイトからメットライフへ業務を提供するのに適正な要員を有していることを確認しましたか。
</t>
  </si>
  <si>
    <t xml:space="preserve">1.3 Has your company verified that adequate staffing is in place to provide services to MetLife from the second site?
</t>
  </si>
  <si>
    <t>1.2 Noの場合、メインサイトおよびバックアップ（セカンドサイト）を記載下さい。</t>
  </si>
  <si>
    <t xml:space="preserve">1.1 Yesの場合、具体的な業務場所を記載下さい。（例：オリナスタワー、東京ガーデンプレイス紀尾井町、長崎本社ビル等）
</t>
  </si>
  <si>
    <t xml:space="preserve">1. 委託ベンダーがメットライフオフィス内で業務を行いますか。
</t>
  </si>
  <si>
    <t xml:space="preserve">1. Does your company operate within MetLife offices?
</t>
  </si>
  <si>
    <t>2.1.追加情報を入力してください</t>
  </si>
  <si>
    <t>贈収賄および汚職防止</t>
  </si>
  <si>
    <t xml:space="preserve">2.貴社は、政府が一部または全部を所有していますか？
</t>
  </si>
  <si>
    <t>1.1追加コメントをお願いします。</t>
  </si>
  <si>
    <t>1.貴社は、独自の健全性・誠実性を維持すためのプログラムや、汚職や企業倫理に対するプログラムがありますか？</t>
  </si>
  <si>
    <t>説明</t>
  </si>
  <si>
    <t>Description</t>
  </si>
  <si>
    <t>詳細</t>
  </si>
  <si>
    <t>質問</t>
  </si>
  <si>
    <t>カテゴリ</t>
  </si>
  <si>
    <t>表示名</t>
  </si>
  <si>
    <t>Business Resiliency</t>
  </si>
  <si>
    <t>ビジネス回復力</t>
  </si>
  <si>
    <t>7.ビジネス回復力（事業継続や災害復旧）の方針や計画が準備されていますか？</t>
  </si>
  <si>
    <t>7.1 相当する文書を添付するか、表紙、目次などの証拠となるものを添付してください。</t>
  </si>
  <si>
    <t>7.2 追加情報</t>
  </si>
  <si>
    <t>8.直近のビジネス回復力訓練の日程と結果を把握していますか？</t>
  </si>
  <si>
    <t>8.1 訓練の実施日と結果を添付してください。</t>
  </si>
  <si>
    <t>8.2 追加情報</t>
  </si>
  <si>
    <t>チェンジコントロールマネジメント</t>
  </si>
  <si>
    <t>12.変更管理ポリシー/手順はありますか？</t>
  </si>
  <si>
    <t>12.1 相当するポリシーや手順書を添付するか、表紙、目次などの証拠となるものを添付してください。</t>
  </si>
  <si>
    <t>12.2 追加情報</t>
  </si>
  <si>
    <t>クラウドセキュリティ</t>
  </si>
  <si>
    <t>21.提供されるクラウドサービスは、欧州・中東・アフリカ地域（Europe, Middle East &amp; Africa, EMEA）を対象にしていますか？</t>
  </si>
  <si>
    <t xml:space="preserve">22. Is your cloud service in compliance with the European Insurance and Occupational Pensions Authority (EIOPA) guidelines on outsourcing to cloud service providers? </t>
  </si>
  <si>
    <t>22.貴社のクラウドサービスは、クラウドサービス事業者へのアウトソーシングに関する欧州保険・職業年金機構（European Insurance and Occupational Pensions Authority, EIOPA）のガイドラインに準拠していますか？</t>
  </si>
  <si>
    <t>23.監査の際には、コンプライアンスを裏付ける文書を提出することができますか？</t>
  </si>
  <si>
    <t>24.提供されるサービスは、パブリッククラウドサービスプロバイダでホストされていますか？</t>
  </si>
  <si>
    <t>25.この商品やサービスをクラウド上で利用するために、どのようなクラウドサービスモデルを使用しますか？</t>
  </si>
  <si>
    <t>26.マネージド・サービスの管理ポータルへのアクセスは、エンタープライズ・アクセス・ガバナンス・ポリシーに沿って、エンタープライズ・フェデレート・シングル・サイン・オン・ソリューションを介して制御されていますか？</t>
  </si>
  <si>
    <t>27.管理ポータルへの特権的なアクセスは、セキュリティグループと統合されたロールベースのアクセス制御 (Role Based Access Control)によって制御されていますか？</t>
  </si>
  <si>
    <t>27.1 これらのコントロールがどのように実施されているか、追加の文書を提供してください。</t>
  </si>
  <si>
    <t>28.管理ポータルへのすべてのログオン履歴は、セキュリティインシデントおよびイベント管理プラットフォームに記録されていますか？また、顧客の要求に応じて提供できますか？</t>
  </si>
  <si>
    <t>29.昇格したアクセス権限を持つすべてのアカウントは、企業レベルで承認された多要素認証またはパスワード保管ソリューションで一元管理されていますか？</t>
  </si>
  <si>
    <t>30.キー管理ソリューションへのアクセスは、職務の分離と適切な再認証メカニズムを提供するために特定のロールに制限されていますか？</t>
  </si>
  <si>
    <t>31.クラウド環境には、エンタープライズ・セキュリティ・ポリシーに沿った集中型のセキュリティ・ロギングおよび管理ソリューションがありますか？</t>
  </si>
  <si>
    <t>32. Additional Information (Please provide any additional information relevant to the Cloud Security questions)</t>
  </si>
  <si>
    <t>脆弱性と脅威の管理</t>
  </si>
  <si>
    <t>15.脆弱性と脅威の管理スキャンの方針と手順が社内にありますか？</t>
  </si>
  <si>
    <t xml:space="preserve">15.1 相当するポリシーや手順書を添付するか、表紙、目次などの証拠となるものを添付してください。
</t>
  </si>
  <si>
    <t>15.2 追加情報</t>
  </si>
  <si>
    <t>コンピュータ・セキュリティ・インシデント・レスポンス（Computer Security Incident Response, CSIRT）計画</t>
  </si>
  <si>
    <t>10.最新のCSIRTプランのテスト結果または証明書がありますか？</t>
  </si>
  <si>
    <t>10.1 相当するテスト結果を添付するか、表紙、目次などの証拠となるものを添付してください。</t>
  </si>
  <si>
    <t>10.2 追加情報</t>
  </si>
  <si>
    <t>11. 独立した問題管理のプロセスがありますか？</t>
  </si>
  <si>
    <t>Problem Management seeks to minimize the adverse impact of Incidents by preventing Incidents from happening. For Incidents that have already occurred, Problem Management tries to prevent these Incidents from happening again. ITIL defines a &amp;#34;Problem&amp;#34; as &amp;#34;the underlying cause of one or more Incidents.</t>
  </si>
  <si>
    <t>11.1 Please attach your document:</t>
  </si>
  <si>
    <t>11.1 相当する文書を添付してください。</t>
  </si>
  <si>
    <t>11.2 問題管理は、CSIRT プロセスまたは他のプロセスで対処されていますか？その場合は、「追加情報」欄にその旨をご記入ください。</t>
  </si>
  <si>
    <t>Problem Management seeks to minimize the adverse impact of Incidents by preventing Incidents from happening. For Incidents that have already occurred, Problem Management tries to prevent these Incidents from happening again. ITIL defines a Problem as the underlying cause of one or more Incidents</t>
  </si>
  <si>
    <t>問題管理は、インシデントの発生を未然に防ぐことで、インシデントの悪影響を最小限に抑えることを目的としています。すでに発生したインシデントについては、問題管理は、これらのインシデントが再び発生しないようにします。ITILでは、「問題」を「1つまたは複数のインシデントの根本的な原因」と定義しています。</t>
    <rPh sb="0" eb="4">
      <t>モンダイカンリ</t>
    </rPh>
    <phoneticPr fontId="9"/>
  </si>
  <si>
    <t>11.3 Please provide additional information</t>
  </si>
  <si>
    <t>11.3 追加情報を提供してください</t>
  </si>
  <si>
    <t>9.コンピュータ・セキュリティ・インシデント・レスポンス・チーム（Computer Security Incident Response, CSIRT）が組織（または計画）されていますか？</t>
  </si>
  <si>
    <t>9.1 相当するCSIRT計画書を添付するか、表紙、目次などの証拠となるものを添付してください。</t>
  </si>
  <si>
    <t>9.2  Additional Information</t>
  </si>
  <si>
    <t>9.2 追加情報</t>
  </si>
  <si>
    <t>データの暗号化</t>
  </si>
  <si>
    <t xml:space="preserve">20.スコープデータ（委託業務で取り扱われる当社の情報）は保存時に暗号化されていますか？
</t>
  </si>
  <si>
    <t xml:space="preserve">20.1 保管されたデータはどのような方法で暗号化されていますか（該当するものをすべて選択）。
</t>
  </si>
  <si>
    <t>独立監査報告書</t>
  </si>
  <si>
    <t>19.メットライフのデータを保存／処理するすべての施設について、独立した監査レポートがありますか？ （例：SSAE18/AT-101 SOCレポート、適用性のステートメントを含む ISO認証）
（以下質問は日本専用）当社から依頼された再委託先向けの質問票に対する回答はありますか？</t>
  </si>
  <si>
    <t>19.1 Please attach your document(s)</t>
  </si>
  <si>
    <t xml:space="preserve">19.1 相当する資料を添付してください。
</t>
  </si>
  <si>
    <t>19.2 独立監査報告書の有効期限</t>
  </si>
  <si>
    <t>If attaching multiple independent audit reports use the additional information section to provide additional expiration dates.</t>
  </si>
  <si>
    <t>複数の独立した監査報告書を添付する場合は、追加情報欄に追加の有効期限を記入してください。</t>
  </si>
  <si>
    <t xml:space="preserve">19.3 内部監査における発見事項、指摘事項を一元的管理し、各是正対応の進捗を管理していますか。
</t>
  </si>
  <si>
    <t>19.4 追加情報</t>
  </si>
  <si>
    <t>情報セキュリティポリシー</t>
  </si>
  <si>
    <t>4.過去12ヶ月間に経営陣によって承認された情報セキュリティポリシー（または方針）がありますか？</t>
  </si>
  <si>
    <t xml:space="preserve">4.1 組織内で文書化されているポリシーやスタンダードを選択してください（より大きな方針の一部である場合もあります）。
</t>
  </si>
  <si>
    <t xml:space="preserve">4.2 相当する情報セキュリティポリシー等の表紙、目次、作成日や更新履歴を添付してください。
</t>
  </si>
  <si>
    <t>4.3 Are mobile devices, e.g., phones and cameras permitted in the area where services to MetLife are performed?</t>
  </si>
  <si>
    <t xml:space="preserve">4.3 メットライフの委託業務を実施する作業場所において、携帯電話やカメラなどの使用を許可していますか？
</t>
  </si>
  <si>
    <t xml:space="preserve">4.4 携帯電話やカメラなどの使用にかかる規程がありますか。
</t>
  </si>
  <si>
    <t xml:space="preserve">4.5 携帯電話やカメラなどの使用にかかる規程をご提供ください。
</t>
  </si>
  <si>
    <t xml:space="preserve">4.6 クリアデスクにかかる規程がありますか。
</t>
  </si>
  <si>
    <t>4.7  クリアデスクにかかる規程をご提供ください。</t>
  </si>
  <si>
    <t>4.8 追加情報</t>
  </si>
  <si>
    <t>IT Environment</t>
  </si>
  <si>
    <t>1. What best describes your IT environment?</t>
  </si>
  <si>
    <t>An IT environment is an integrated collection of technology components; information technology (IT) infrastructure (hardware, operating systems, etc.) and application software used to support business operations.</t>
  </si>
  <si>
    <t>1.1 Additional Information</t>
  </si>
  <si>
    <t>Network diagram of the service</t>
  </si>
  <si>
    <t>サービスのネットワーク図</t>
  </si>
  <si>
    <t>5.2 追加情報</t>
  </si>
  <si>
    <t xml:space="preserve">5.この業務に関するサービスの、公開に差し支えない状態の内部および外部のネットワーク構成図がありますか？
</t>
  </si>
  <si>
    <t>5.1 Please attach your document or provide evidence such as a cover page and table of contents.</t>
  </si>
  <si>
    <t xml:space="preserve">5.1 相当する文書を添付するか、表紙、目次などの証拠となるものを添付してください。
</t>
  </si>
  <si>
    <t>サービスプロバイダーの物理的な場所</t>
  </si>
  <si>
    <t>33. 委託ベンダーがメットライフオフィス内で業務を行いますか。</t>
  </si>
  <si>
    <t>34. Yesの場合、具体的な業務場所を記載下さい。</t>
  </si>
  <si>
    <t>35. Noの場合、メインサイトおよびバックアップ（セカンドサイト）を記載下さい。</t>
  </si>
  <si>
    <t xml:space="preserve">36. セキュリティ対策すべき施設、設備に関する物理的安全管理措置にかかる規程がありますか。
</t>
  </si>
  <si>
    <t xml:space="preserve">37. セキュリティ対策すべき作業場所、設備に関する物理的な安全管理措置およびリスク管理にかかる規程をご提供ください。
</t>
  </si>
  <si>
    <t>Proprietary Encryption Algorithms</t>
  </si>
  <si>
    <t>独自の暗号化アルゴリズム</t>
  </si>
  <si>
    <t>14.1 Please attach your certification</t>
  </si>
  <si>
    <t xml:space="preserve">14.1 相当する証明書を添付してください。
</t>
  </si>
  <si>
    <t>14.2 追加情報</t>
  </si>
  <si>
    <t xml:space="preserve">14.プロプライエタリな暗号化アルゴリズムが使用されていますか？使用している場合、認証書を提供できますか？
</t>
  </si>
  <si>
    <t>Security Awareness Training Program</t>
  </si>
  <si>
    <t>セキュリティ啓発トレーニングプログラム</t>
  </si>
  <si>
    <t xml:space="preserve">3.セキュリティ意識向上トレーニングプログラムの教育内容の一覧はありますか？
</t>
  </si>
  <si>
    <t>3.1. Please attach your document:</t>
  </si>
  <si>
    <t>3.1 相当する文書を添付してください。</t>
  </si>
  <si>
    <t>3.2 追加情報</t>
  </si>
  <si>
    <t>Software Development and Lifecycle (SDLC)</t>
  </si>
  <si>
    <t>ソフトウェア開発とライフサイクル（Software Development and Lifecycle, SDLC）</t>
  </si>
  <si>
    <t xml:space="preserve">13.1 相当する文書を添付するか、表紙、目次などの証拠となるものを添付してください。
</t>
  </si>
  <si>
    <t xml:space="preserve">13.ソフトウェア開発とライフサイクル（Software Development and Lifecycle, SDLC）のプロセスと手順がありますか？
</t>
  </si>
  <si>
    <t>13.2 追加情報</t>
  </si>
  <si>
    <t>System and Network Configuration</t>
  </si>
  <si>
    <t>システムとネットワークの構成</t>
  </si>
  <si>
    <t xml:space="preserve">6.システムやネットワークの設定基準はありますか？
</t>
  </si>
  <si>
    <t xml:space="preserve">6.1 相当する文書を添付するか、表紙、目次などの証拠となるものを添付してください。
</t>
  </si>
  <si>
    <t>6.2 追加情報</t>
  </si>
  <si>
    <t>第三者による脆弱性テスト</t>
  </si>
  <si>
    <t xml:space="preserve">17. Do you have third-party application vulnerability test results, inclusive of code review (if applicable) or attestation signed by the CISO? </t>
  </si>
  <si>
    <t>17.第三者によるアプリケーションの脆弱性テストの結果、コードレビュー（該当する場合）、またはCISOが署名した証明書があるか。</t>
  </si>
  <si>
    <t>17.1 テスト結果または証明書を添付してください。</t>
  </si>
  <si>
    <t>17.2 追加情報</t>
  </si>
  <si>
    <t xml:space="preserve">18. Do you have third-party network penetration test results or attestation signed by the CISO? </t>
  </si>
  <si>
    <t>18.第三者によるネットワーク侵入テストの結果、またはCISOが署名した証明書を持っていますか？</t>
  </si>
  <si>
    <t>18.1 テスト結果または証明書を添付してください。</t>
  </si>
  <si>
    <t>18.2 追加情報</t>
  </si>
  <si>
    <t xml:space="preserve">16.システム、アプリケーション、ネットワークに関する内部の脆弱性評価の結果、またはCISOが署名した証明書がありますか？
</t>
  </si>
  <si>
    <t>16.1 評価結果または証明書を添付してください。</t>
  </si>
  <si>
    <t>16.2 追加情報</t>
  </si>
  <si>
    <t>行動規範</t>
  </si>
  <si>
    <t>2.スタッフが承認する必要のある行動規範または同様の従業員規約のひな形がありますか？</t>
  </si>
  <si>
    <t>2.1 相当する文書を添付するか、表紙、目次などの証拠となるものを添付してください。</t>
  </si>
  <si>
    <t>2.2 追加情報</t>
  </si>
  <si>
    <t>Metric</t>
  </si>
  <si>
    <r>
      <rPr>
        <b/>
        <sz val="12"/>
        <color theme="0"/>
        <rFont val="Calibri"/>
        <family val="2"/>
        <scheme val="minor"/>
      </rPr>
      <t>メートル</t>
    </r>
  </si>
  <si>
    <t>Display</t>
  </si>
  <si>
    <r>
      <rPr>
        <b/>
        <sz val="12"/>
        <color theme="0"/>
        <rFont val="Calibri"/>
        <family val="2"/>
        <scheme val="minor"/>
      </rPr>
      <t>ディスプレイ</t>
    </r>
  </si>
  <si>
    <t>1.あなたのIT環境を最もよく表しているのは何ですか？</t>
  </si>
  <si>
    <t>Traditional on premise data center</t>
  </si>
  <si>
    <t>従来のオンプレミス型データセンター</t>
  </si>
  <si>
    <t>IT operations are outsourced</t>
  </si>
  <si>
    <t>ITオペレーションのアウトソース化</t>
  </si>
  <si>
    <t>IT operations are in the cloud</t>
  </si>
  <si>
    <t>IT運用はクラウドで</t>
  </si>
  <si>
    <t>Hybrid  (on premise &amp; cloud)</t>
  </si>
  <si>
    <t>ハイブリッド（オンプレミスとクラウド</t>
  </si>
  <si>
    <t>Do not have IT operations</t>
  </si>
  <si>
    <t>ITオペレーションを持たない</t>
  </si>
  <si>
    <t>Other (Please list under Additional Information)</t>
  </si>
  <si>
    <t>その他（「追加情報」に記載してください）</t>
  </si>
  <si>
    <t>10.最新のCSIRTプランのテスト結果または証明書を持っていますか？</t>
  </si>
  <si>
    <t>Not Applicable (provide explanation in additional information)</t>
  </si>
  <si>
    <t>該当しない（追加情報に説明を記載）</t>
  </si>
  <si>
    <t>はい</t>
  </si>
  <si>
    <t>いいえ</t>
  </si>
  <si>
    <t>10.1  Please attach your test results of attestation or provide other evidence such as a cover page and table of contents.</t>
  </si>
  <si>
    <t>10.1 証明書のテスト結果を添付するか、表紙や目次などの他の証拠を提供してください。</t>
  </si>
  <si>
    <t>上記のいずれでもない</t>
  </si>
  <si>
    <t>10.1 Is Problem Management addressed within your CSIRT process or another process?</t>
  </si>
  <si>
    <t>10.1 問題管理は、CSIRT プロセスまたは他のプロセスで対処されていますか？</t>
  </si>
  <si>
    <t>11.Do you have a separate Problem Management process? (Problem Management seeks to minimize the adverse impact of Incidents by preventing Incidents from happening. For Incidents that have already occurred, Problem Management tries to prevent these Inciden</t>
  </si>
  <si>
    <t>11.独立した問題管理プロセスを持っていますか？（問題管理は、インシデントの発生を防ぐことにより、インシデントの悪影響を最小限に抑えることを目指しています。）すでに発生しているインシデントに対しては、問題管理はこれらのインシデントを予防しようとします。</t>
  </si>
  <si>
    <t>No (included in Incident Management)</t>
  </si>
  <si>
    <t>ない（インシデントマネジメントに含まれる</t>
  </si>
  <si>
    <t>13.ソフトウェア開発とライフサイクル（software development and lifecycle, SDLC）のプロセスと手順を持っていますか？</t>
  </si>
  <si>
    <t>13.ソフトウェア開発とライフサイクル（Software Development and Lifecycle, SDLC）のプロセスと手順を持っていますか？</t>
  </si>
  <si>
    <t>14.独自の暗号化アルゴリズムを使用していますか？使用している場合、認証を提供できますか？</t>
  </si>
  <si>
    <t>16.システム、アプリケーション、ネットワークの内部脆弱性評価の結果、またはCISOが署名した証明書があるか？</t>
  </si>
  <si>
    <t xml:space="preserve">17.第三者によるアプリケーションの脆弱性テストの結果、コードレビュー（該当する場合）、またはCISOが署名した証明書があるか。 </t>
  </si>
  <si>
    <t xml:space="preserve">18.第三者によるネットワーク侵入テストの結果、またはCISOが署名した証明書を持っていますか？ </t>
  </si>
  <si>
    <t>19. Do you have current independent audit reports for ALL facilities that store and/or process MetLife data? (e.g. SSAE18/AT-101 SOC Report, ISO certification with statement of applicability)?</t>
  </si>
  <si>
    <t>19.MetLifeのデータを保存および/または処理するすべての施設について、現在独立した監査レポートがありますか？ （例：SSAE18/AT-101 SOCレポート、適用性のステートメントを含む ISO認証）？</t>
  </si>
  <si>
    <t>2.スタッフが承認する必要のある白紙の行動規範または同様の従業員規約がありますか？</t>
  </si>
  <si>
    <t>20.スコープデータは保存時に暗号化されていますか？</t>
  </si>
  <si>
    <t>20.1 静止画のデータ暗号化にはどのような方法を使用していますか（該当するものすべてにチェックを入れてください）。</t>
  </si>
  <si>
    <t>フルディスク暗号化</t>
  </si>
  <si>
    <t>ファイルシステムの暗号化</t>
  </si>
  <si>
    <t>データベースの暗号化</t>
  </si>
  <si>
    <t>その他(追加情報にコメントを記入)</t>
  </si>
  <si>
    <t>Not Applicable (provide explanation in additional information below)</t>
  </si>
  <si>
    <t>該当しない（下記の追加情報に説明を記載）</t>
  </si>
  <si>
    <t xml:space="preserve">22.貴社のクラウドサービスは、クラウドサービス事業者へのアウトソーシングに関する欧州保険・職業年金機構（European Insurance and Occupational Pensions Authority, EIOPA）のガイドラインに準拠していますか？ </t>
  </si>
  <si>
    <t>25.この製品やサービスをクラウドでホストするために、どのようなクラウドサービスモデルを使用しますか？</t>
  </si>
  <si>
    <t>Software as a Service (SaaS)</t>
  </si>
  <si>
    <t>Infrastructure as a Service (IaaS)</t>
  </si>
  <si>
    <t>IaaS（Infrastructure as a Service）</t>
  </si>
  <si>
    <t>Platform as a Service (PaaS)</t>
  </si>
  <si>
    <t>26.マネージド・サービス・アドミニストレーション・ポータルへのアクセスは、エンタープライズ・アクセス・ガバナンス・ポリシーに沿って、エンタープライズ・フェデレート・シングル・サイン・オン・ソリューションを介して制御されていますか？</t>
  </si>
  <si>
    <t xml:space="preserve">27. Is privileged access to the administration portal controlled by Role Based Access Control integrated with security groups? </t>
  </si>
  <si>
    <t xml:space="preserve">27.管理ポータルへの特権的なアクセスは、セキュリティグループと統合されたロールベースのアクセス制御 (Role Based Access Control)によって制御されていますか？ </t>
  </si>
  <si>
    <t>28.管理ポータルへのすべてのログオンアクションは、セキュリティインシデントおよびイベント管理プラットフォームにログインしていますか？要求された場合、オンデマンドで顧客に提供できますか？</t>
  </si>
  <si>
    <t>29.昇格したアクセス権限を持つすべてのアカウントは、エンタープライズで承認された多要素認証またはパスワード保管ソリューションで一元管理されていますか？</t>
  </si>
  <si>
    <t>3.セキュリティ意識向上のためのトレーニングプログラムで扱うトピックのリストはありますか？</t>
  </si>
  <si>
    <t>30.キー管理ソリューションへのアクセスは、責任の分離と適切な再認証メカニズムを提供するために特定の役割に制限されていますか？</t>
  </si>
  <si>
    <t>4.1 組織内で文書化されている方針および／または標準を選択する（より大きな方針の一部である場合もある）。</t>
  </si>
  <si>
    <t>アクセプタブル・ユース</t>
  </si>
  <si>
    <t>アクセスコントロール</t>
  </si>
  <si>
    <t>アプリケーション管理</t>
  </si>
  <si>
    <t>アセットマネジメント</t>
  </si>
  <si>
    <t>バックアップ／オフサイト・ストレージ</t>
  </si>
  <si>
    <t>通信セキュリティ</t>
  </si>
  <si>
    <t>コンプライアンス</t>
  </si>
  <si>
    <t>データ保護</t>
  </si>
  <si>
    <t>暗号化</t>
  </si>
  <si>
    <t>人的資源セキュリティ</t>
  </si>
  <si>
    <t>情報の分類</t>
  </si>
  <si>
    <t>ネットワークセキュリティ</t>
  </si>
  <si>
    <t>オペレーション・セキュリティ</t>
  </si>
  <si>
    <t>物理的セキュリティ</t>
  </si>
  <si>
    <t>リモートアクセス</t>
  </si>
  <si>
    <t>リスクマネジメント</t>
  </si>
  <si>
    <t>セキュリティインシデントマネジメント</t>
  </si>
  <si>
    <t>システム取得/開発/メンテナンス</t>
  </si>
  <si>
    <t>サードパーティマネジメント</t>
  </si>
  <si>
    <t>5.この契約に関連するサービスの内部および外部のネットワーク構成図を編集またはサニタイズしていますか？</t>
  </si>
  <si>
    <t>6.システムやネットワークの構成基準はありますか？</t>
  </si>
  <si>
    <t>7.ビジネス回復力（事業継続や災害復旧）の方針や計画を持っていますか？</t>
  </si>
  <si>
    <t>8.最新のビジネス・レジリエンス・テストの日程と結果を把握していますか？</t>
  </si>
  <si>
    <t>9.コンピュータ・セキュリティ・インシデント・レスポンス（Computer Security Incident Response, CSIRT）プランはありますか？</t>
  </si>
  <si>
    <r>
      <rPr>
        <b/>
        <sz val="12"/>
        <color theme="0"/>
        <rFont val="Calibri"/>
        <family val="2"/>
        <scheme val="minor"/>
      </rPr>
      <t>カテゴリー</t>
    </r>
  </si>
  <si>
    <t xml:space="preserve">1.サービスや製品の一部として、あなたの組織や下請け業者が個人情報を処理することがありますか？ </t>
  </si>
  <si>
    <t xml:space="preserve">No, our organization or subcontractor(s) will not be processing personal information  </t>
  </si>
  <si>
    <t>いいえ、私たちの組織や下請け業者が個人情報を処理することはありません。</t>
  </si>
  <si>
    <t>1.1 個人情報があなたの組織または下請け業者によって処理される人。該当するものをすべて選択してください。</t>
  </si>
  <si>
    <t>顧客（個人/グループ・エンロールメント</t>
  </si>
  <si>
    <t>受益者</t>
  </si>
  <si>
    <t>潜在的な顧客</t>
  </si>
  <si>
    <t>従業員</t>
  </si>
  <si>
    <t>候補者</t>
  </si>
  <si>
    <t>契約社員（すべての非正規社員を含む）</t>
  </si>
  <si>
    <t>代理店・ブローカー</t>
  </si>
  <si>
    <t>株主</t>
  </si>
  <si>
    <t xml:space="preserve">その他（記入してください） </t>
  </si>
  <si>
    <t>1.11 情報を処理する正当な事業目的または情報を保持する義務がなくなった場合、物理的または電子的な形態を問わず、組織はいつMetLifeの個人情報を返却または破棄しますか？</t>
  </si>
  <si>
    <t>契約が終了した場合</t>
  </si>
  <si>
    <t>法的要求事項が終了したとき（契約終了後）</t>
  </si>
  <si>
    <t>その他（記入してください）</t>
  </si>
  <si>
    <t>1.13 組織がMetLifeに代わってマーケティングを行っている場合、組織にはオプトイン/オプトアウトの選択を含む個人の好みを管理するためのプロセスがあり、要求を求めませんか？</t>
  </si>
  <si>
    <t>上記のいずれでもない, (マーケティングを行っていない)</t>
  </si>
  <si>
    <t>1.14 組織がMetLifeと個人情報を共有する場合、適切なプライバシー通知を個人に提供していますか？</t>
  </si>
  <si>
    <t>1.4 処理している個人情報をどこで収集していますか？ソース（複数）を特定する該当するものをすべて選択してください。</t>
  </si>
  <si>
    <t>本人からの直接入手（例：政策応募、アンケート）</t>
  </si>
  <si>
    <t>MetLifeのソース（例：部門内の異動）</t>
  </si>
  <si>
    <t>一般に公開されている情報源（インターネット、政府のデータベースなど）から取得。</t>
  </si>
  <si>
    <t>ブローカーやエージェントを通じて取得</t>
  </si>
  <si>
    <t>サードパーティーから取得または購入したもの（例：サードパーティーから購入したマーケティングリスト）</t>
  </si>
  <si>
    <t>1.6 あなたの組織および/または下請業者は、以下のいずれかの目的で個人情報を処理しますか？該当するものをすべて選択してください。</t>
  </si>
  <si>
    <t>プロファイリング（例：個人情報の体系的/自動化された処理を実行して、個人に関する個人的な側面を評価、分析、または予測する）</t>
  </si>
  <si>
    <t>評価またはスコアリング（例：データベースに対するスクリーニング、またはWebサイトの使用法またはナビゲーションに基づく行動/マーケティングプロファイルの構築）</t>
  </si>
  <si>
    <t>データベースの結合（例：個人に対する新しい洞察を得るために個別のデータソースを組み合わせる）</t>
  </si>
  <si>
    <t>個人の監視（例：労働力の監視を含む、個人の監視、追跡、および/または監視）</t>
  </si>
  <si>
    <t>体系的な監視（例：CCTVカメラ映像、システムアクセス記録、またはITネットワーク監視を使用した個人の監視</t>
  </si>
  <si>
    <t>自動化された意思決定（例：アルゴリズムを使用して、人間の介入なしに意思決定を行う）</t>
  </si>
  <si>
    <t>1.7 あなたの組織および/または下請業者は、次のような方法で個人情報を処理しますか?該当するものをすべて選択してください。</t>
  </si>
  <si>
    <t>革新的な技術（人工知能、チャットボット、ブロックチェーンなど</t>
  </si>
  <si>
    <t>社会的弱者（子供、精神障害者、高齢者など）の個人情報の処理</t>
  </si>
  <si>
    <t>1.8.2 使用するクラウドサービスプロバイダーをすべて選択する。</t>
  </si>
  <si>
    <t>アマゾン ウェブ サービス（Amazon Web Services, AWS）</t>
  </si>
  <si>
    <t>IBMクラウドコンピューティング</t>
  </si>
  <si>
    <t>オラクルクラウド</t>
  </si>
  <si>
    <t>デジタルオーシャン</t>
  </si>
  <si>
    <t>ベライゾン・ワイヤレス</t>
  </si>
  <si>
    <t>1.9.1 組織が個人情報にアクセス、保管、処理または送信する個人の居住国または出身国を選択してください。</t>
  </si>
  <si>
    <t>MetLifeの事業を展開するすべての国</t>
  </si>
  <si>
    <t>アルゼンチン</t>
  </si>
  <si>
    <t>オーストラリア</t>
  </si>
  <si>
    <t>ブラジル</t>
  </si>
  <si>
    <t>中国</t>
  </si>
  <si>
    <t>コロンビア</t>
  </si>
  <si>
    <t>ドバイ国際金融センター</t>
  </si>
  <si>
    <t>欧州連合（European Union, EU）加盟国</t>
  </si>
  <si>
    <t>インド</t>
  </si>
  <si>
    <t>日本</t>
  </si>
  <si>
    <t>韓国</t>
  </si>
  <si>
    <t>マレーシア</t>
  </si>
  <si>
    <t>メキシコ</t>
  </si>
  <si>
    <t>カタール</t>
  </si>
  <si>
    <t>ロシア</t>
  </si>
  <si>
    <t>トルコ</t>
  </si>
  <si>
    <t>イギリス</t>
  </si>
  <si>
    <t>ウクライナ</t>
  </si>
  <si>
    <t>ウルグアイ</t>
  </si>
  <si>
    <t>ベトナム</t>
  </si>
  <si>
    <t>その他</t>
  </si>
  <si>
    <t>1.9.10 国境を越えたデータ転送にラテンアメリカの居住者の個人情報が含まれる場合、組織が転送のために依存する法的根拠は何ですか？</t>
  </si>
  <si>
    <t>適正な判断</t>
  </si>
  <si>
    <t>標準的な契約条項</t>
  </si>
  <si>
    <t>1.9.4  If the cross border data transfer involves European Union (EU) residents' personal information, What personal information will be sent cross border?</t>
  </si>
  <si>
    <t>1.9.4 国境を越えたデータ転送に欧州連合（European Union, EU）の居住者の個人情報が含まれる場合、どのような個人情報が国境を越えて送信されますか？</t>
  </si>
  <si>
    <t>一般的な識別情報と連絡先情報</t>
  </si>
  <si>
    <t>政府が発行する識別番号</t>
  </si>
  <si>
    <t>財務情報</t>
  </si>
  <si>
    <t>機密情報</t>
  </si>
  <si>
    <t>テクニカル・アイデンティティ</t>
  </si>
  <si>
    <t>バイオメトリック情報</t>
  </si>
  <si>
    <t>1.9.5 国境を越えたデータ転送に欧州連合（European Union, EU）の居住者の個人情報が含まれる場合、どの国が個人情報を送信しますか？</t>
  </si>
  <si>
    <t>該当する（国を記載してください）。</t>
  </si>
  <si>
    <t>1.9.6 国境を越えたデータ転送に欧州連合（European Union, EU）の居住者の個人情報が含まれる場合、どの国が個人情報を受信しますか？</t>
  </si>
  <si>
    <t>1.9.7 クロスボーダーデータ転送に欧州連合（European Union, EU）居住者の個人情報が含まれる場合、その個人情報の最終的な受領者は誰ですか？</t>
  </si>
  <si>
    <t>該当するもの（所在地、法人・団体名などを記載してください</t>
  </si>
  <si>
    <t>1.9.9 国境を越えたデータ転送にラテンアメリカの居住者の個人情報が含まれる場合、組織が転送のために依存する法的根拠は何ですか？</t>
  </si>
  <si>
    <t>コンセント</t>
  </si>
  <si>
    <t>2.あなたの組織または下請け業者が処理する一般的な識別情報および連絡先情報は何ですか？該当するものをすべて選択してください。</t>
  </si>
  <si>
    <t>出生証明書</t>
  </si>
  <si>
    <t>誕生日</t>
  </si>
  <si>
    <t>死亡証明書</t>
  </si>
  <si>
    <t>メールアドレス</t>
  </si>
  <si>
    <t>社員ID</t>
  </si>
  <si>
    <t>ジェンダー</t>
  </si>
  <si>
    <t>メーリング・アドレス</t>
  </si>
  <si>
    <t>婚姻届</t>
  </si>
  <si>
    <t>母親の旧姓</t>
  </si>
  <si>
    <t>名前</t>
  </si>
  <si>
    <t xml:space="preserve">MetLife生命が生成した固有のID番号 </t>
  </si>
  <si>
    <t>車両ID番号(Vehicle ID Number, VIN)</t>
  </si>
  <si>
    <t>3.あなたの組織や下請け業者が処理する政府発行の識別番号は何ですか？該当するものをすべて選択してください。</t>
  </si>
  <si>
    <t>運転免許証番号</t>
  </si>
  <si>
    <t>雇用主のID番号</t>
  </si>
  <si>
    <t>軍のID番号</t>
  </si>
  <si>
    <t>国民識別番号</t>
  </si>
  <si>
    <t>パスポート番号</t>
  </si>
  <si>
    <t>社会保障番号</t>
  </si>
  <si>
    <t>州の識別番号</t>
  </si>
  <si>
    <t>納税者番号</t>
  </si>
  <si>
    <t>4.あなたの組織や下請け業者はどのような金融情報を処理するのですか？該当するものをすべて選択してください。</t>
  </si>
  <si>
    <t>クレジットカード番号</t>
  </si>
  <si>
    <t>デビットカード番号</t>
  </si>
  <si>
    <t>金融機関の口座番号</t>
  </si>
  <si>
    <t>ポリシーナンバー</t>
  </si>
  <si>
    <t>プリペイドカード番号</t>
  </si>
  <si>
    <t>税務情報</t>
  </si>
  <si>
    <t>5.あなたの組織または下請け業者はどのような機密情報を処理しますか？該当するものをすべて選択してください。</t>
  </si>
  <si>
    <t>行動情報</t>
  </si>
  <si>
    <t>民事・刑事情報</t>
  </si>
  <si>
    <t>現在および過去の身体的、精神的または医学的状態</t>
  </si>
  <si>
    <t>デジタル署名</t>
  </si>
  <si>
    <t>教育記録</t>
  </si>
  <si>
    <t>雇用記録/報酬</t>
  </si>
  <si>
    <t>病歴</t>
  </si>
  <si>
    <t>医療処置</t>
  </si>
  <si>
    <t>政治的意見</t>
  </si>
  <si>
    <t>処方薬の情報</t>
  </si>
  <si>
    <t>人種または民族の起源</t>
  </si>
  <si>
    <t>宗教的または哲学的な信念</t>
  </si>
  <si>
    <t>性生活または性的指向</t>
  </si>
  <si>
    <t>労働組合への加入</t>
  </si>
  <si>
    <t>6.あなたの組織や下請け業者はどのような技術的識別子を処理しますか？該当するものをすべて選択してください。</t>
  </si>
  <si>
    <t>端末識別番号（例：IMEI、MACアドレス）</t>
  </si>
  <si>
    <t>ジオロケーション</t>
  </si>
  <si>
    <t>IPアドレス</t>
  </si>
  <si>
    <t>個人の金融口座へのアクセスを許可するようなセキュリティコード、アクセスコード、パスワード</t>
  </si>
  <si>
    <t>セキュリティ・トークン</t>
  </si>
  <si>
    <t>ユーザーID、ユーザー名、パスワード</t>
  </si>
  <si>
    <t>7.あなたの組織または下請け業者はどのような生体情報を処理しますか？該当するものをすべて選択してください。</t>
  </si>
  <si>
    <t>フィンガープリント</t>
  </si>
  <si>
    <t>遺伝情報</t>
  </si>
  <si>
    <t>写真による顔画像または顔の幾何学</t>
  </si>
  <si>
    <t>網膜またはアイリススキャン</t>
  </si>
  <si>
    <t>ボイスプリント</t>
  </si>
  <si>
    <r>
      <rPr>
        <b/>
        <sz val="12"/>
        <color theme="0"/>
        <rFont val="Calibri"/>
        <family val="2"/>
        <scheme val="minor"/>
      </rPr>
      <t>質問</t>
    </r>
  </si>
  <si>
    <r>
      <rPr>
        <b/>
        <sz val="12"/>
        <color theme="0"/>
        <rFont val="Calibri"/>
        <family val="2"/>
        <scheme val="minor"/>
      </rPr>
      <t>詳細</t>
    </r>
  </si>
  <si>
    <t>保険証書</t>
  </si>
  <si>
    <t>Do you have document "Certificate of Insurance"?</t>
  </si>
  <si>
    <t>「保険証書」という書類がありますか？</t>
  </si>
  <si>
    <t>Not Applicable
Yes
No</t>
  </si>
  <si>
    <t>上記のいずれでもない
はい
いいえ</t>
  </si>
  <si>
    <t>Please attach your document:</t>
  </si>
  <si>
    <t>書類を添付してください。</t>
  </si>
  <si>
    <t>Additional Information</t>
  </si>
  <si>
    <t>追加情報</t>
  </si>
  <si>
    <t>贈収賄および汚職防止</t>
    <phoneticPr fontId="8"/>
  </si>
  <si>
    <t>事業継続性</t>
    <phoneticPr fontId="8"/>
  </si>
  <si>
    <t>利益相反</t>
    <rPh sb="0" eb="4">
      <t>リエキソウハン</t>
    </rPh>
    <phoneticPr fontId="8"/>
  </si>
  <si>
    <t>プライバシー</t>
    <phoneticPr fontId="8"/>
  </si>
  <si>
    <t xml:space="preserve">1. サプライヤー(再委託先等も含む)では、サービスや製品の提供に際して、個人情報、匿名加工情報を取り扱うことがありますか?
</t>
    <phoneticPr fontId="8"/>
  </si>
  <si>
    <t>1.1 サプライヤー(再委託先等も含む)では、どなたの個人情報、を取り扱いますか?　該当するものをすべて選択してください。</t>
    <phoneticPr fontId="8"/>
  </si>
  <si>
    <t xml:space="preserve">1.10 サプライヤー(再委託先等も含む)では、マスク処理されていない個人情報をテスト環境などで使用しますか？
</t>
    <phoneticPr fontId="8"/>
  </si>
  <si>
    <t xml:space="preserve">1.11 物理的または電子的な形態を問わず、業務上不要になった個人情報、匿名加工情報をいつ消去、廃棄、または返却しますか？
</t>
    <phoneticPr fontId="8"/>
  </si>
  <si>
    <t>1.13 サプライヤー(再委託先も含む)にて、メットライフ生命に代わりマーケティング活動を行う場合、オプトイン/オプトアウトの選択、勧誘拒否を含む本人の求めに応じた管理プロセスを構築していますか？</t>
    <phoneticPr fontId="8"/>
  </si>
  <si>
    <t>1.14 サプライヤー(再委託先も含む)がメットライフ生命と個人情報を共有する場合、適切なプライバシーポリシーを本人へ通知していますか？</t>
    <phoneticPr fontId="8"/>
  </si>
  <si>
    <t xml:space="preserve">1.15 サプライヤー(再委託先も含む)において非金銭的な利益を含む追加の利益を得るなど、当該契約以外の目的で個人情報を活用したりすることがありますか？
</t>
    <phoneticPr fontId="8"/>
  </si>
  <si>
    <t xml:space="preserve">1.4 取り扱う個人情報はどこで収集していますか？対象の個人情報を特定の上、該当するものをすべて選択してください。
</t>
    <phoneticPr fontId="8"/>
  </si>
  <si>
    <t xml:space="preserve">1.6 サプライヤー(再委託先も含む)では、以下のいずれかの目的で個人情報を取扱いますか？該当するものをすべて選択してください。
</t>
    <phoneticPr fontId="8"/>
  </si>
  <si>
    <t xml:space="preserve">1.7 サプライヤー(再委託先も含む)では、以下のいずれかの方法で個人情報を取り扱いますか?該当するものをすべて選択してください。
</t>
    <phoneticPr fontId="8"/>
  </si>
  <si>
    <t xml:space="preserve">1.8.2 使用するクラウドサービス事業者をすべて選択してください。
</t>
    <phoneticPr fontId="8"/>
  </si>
  <si>
    <t>1.9.1 個人情報のアクセス、保管、処理または送信を含む個人情報の取扱いについて、取り扱う国の国名を選択してください。</t>
    <phoneticPr fontId="8"/>
  </si>
  <si>
    <t xml:space="preserve">1.9.10 クロスボーダーでのデータ処理/国外データの取扱いに関して、ラテンアメリカの居住者の個人情報が含まれる場合、転送にあたっての法的根拠は何ですか？
</t>
    <phoneticPr fontId="8"/>
  </si>
  <si>
    <t>1.9.4 クロスボーダーでのデータ処理/国外データの取扱いに関して、欧州連合（EU）加盟国の居住者の個人情報が含まれる場合、どのような個人情報が送信されますか？</t>
    <phoneticPr fontId="8"/>
  </si>
  <si>
    <t>1.9.5 クロスボーダーでのデータ処理/国外データの取扱いに関して、欧州連合（EU）の居住者の個人情報が含まれる場合、どの国から個人情報を送信されますか？</t>
    <phoneticPr fontId="8"/>
  </si>
  <si>
    <t xml:space="preserve">1.9.6 クロスボーダーでのデータ処理/国外データの取扱いに関して、欧州連合（EU）の居住者の個人情報が含まれる場合、どの国へ個人情報を受信しますか？
</t>
    <phoneticPr fontId="8"/>
  </si>
  <si>
    <t xml:space="preserve">1.9.7 クロスボーダーでのデータ処理/国外データの取扱いに関して、欧州連合（EU）居住者の個人情報が含まれる場合、その個人情報の最終的な受領者は誰ですか？
</t>
    <phoneticPr fontId="8"/>
  </si>
  <si>
    <t xml:space="preserve">1.9.9 クロスボーダーでのデータ処理/国外データの取扱いに関して、ラテンアメリカの居住者の個人情報が含まれる場合、転送にあたっての法的根拠は何ですか？
</t>
    <phoneticPr fontId="8"/>
  </si>
  <si>
    <t>2.サプライヤー(再委託先等も含む)では、一般的な識別情報および連絡先情報を取り扱いますか？該当するものをすべて選択してください。</t>
    <phoneticPr fontId="8"/>
  </si>
  <si>
    <t xml:space="preserve">3.サプライヤー(再委託先等も含む)では、政府発行の識別番号（個々人に対して割り当てられる公的な番号）を取り扱いますか？該当するものをすべて選択してください。
</t>
    <phoneticPr fontId="8"/>
  </si>
  <si>
    <t xml:space="preserve">4.サプライヤー(再委託先等も含む)では、金融情報を取り扱いますか？該当するものをすべて選択してください。
</t>
    <phoneticPr fontId="8"/>
  </si>
  <si>
    <t>5.サプライヤー(再委託先等も含む)では、機微/センシティブ情報を取扱いますか？該当するものをすべて選択してください。</t>
    <phoneticPr fontId="8"/>
  </si>
  <si>
    <t>6.サプライヤー(再委託先等も含む)では、技術的識別子を取り扱いますか？該当するものをすべて選択してください。</t>
    <phoneticPr fontId="8"/>
  </si>
  <si>
    <t>7.サプライヤー(再委託先等も含む)では、生体情報を取り扱いますか？該当するものをすべて選択してください。</t>
    <phoneticPr fontId="8"/>
  </si>
  <si>
    <t>再委託</t>
    <rPh sb="0" eb="3">
      <t>サイイタク</t>
    </rPh>
    <phoneticPr fontId="8"/>
  </si>
  <si>
    <t>制裁</t>
    <rPh sb="0" eb="2">
      <t>セイサイ</t>
    </rPh>
    <phoneticPr fontId="8"/>
  </si>
  <si>
    <t>これには、貴社で個人的に主要な地位や重要な財務上の利益を有するメットライフの社員やコンサルタント、またはその親族、友人、パートナー、家族が重要な経済的利害関係や主要な地位を有する場合の交渉や直接取引が含まれます。</t>
    <phoneticPr fontId="8"/>
  </si>
  <si>
    <t>一般的に個人情報とは、個人を識別できる、または間接的に識別できる情報を指します。例えば、氏名、電子メールアドレス、政府/国民ID番号、証券番号、医療または健康関連情報、財務情報、IPアドレスなどです。個人情報は、その情報が帰属する人が所有するものです。般的に、処理とは、個人情報に対して行われるあらゆる操作のことで、アクセス、送信、閲覧、受信、収集、保管、変更、検索、使用、転送、開示、普及、ブロック、消去、破棄などが含まれますが、これらに限定されません。</t>
    <rPh sb="0" eb="1">
      <t>イチ</t>
    </rPh>
    <phoneticPr fontId="8"/>
  </si>
  <si>
    <t>この質問は個人情報の取扱いを行う場合に適用されます。</t>
  </si>
  <si>
    <t>この質問は個人情報の取扱いを行う場合に適用されます。</t>
    <phoneticPr fontId="8"/>
  </si>
  <si>
    <t>必須回答項目</t>
    <rPh sb="0" eb="2">
      <t>ヒッス</t>
    </rPh>
    <rPh sb="2" eb="6">
      <t>カイトウコウモク</t>
    </rPh>
    <phoneticPr fontId="8"/>
  </si>
  <si>
    <t>必須回答項目</t>
    <phoneticPr fontId="8"/>
  </si>
  <si>
    <t>質問１の回答が「はい」の場合のみ記入ください。</t>
    <rPh sb="0" eb="2">
      <t>シツモン</t>
    </rPh>
    <rPh sb="4" eb="6">
      <t>カイトウ</t>
    </rPh>
    <rPh sb="12" eb="14">
      <t>バアイ</t>
    </rPh>
    <rPh sb="16" eb="18">
      <t>キニュウ</t>
    </rPh>
    <phoneticPr fontId="8"/>
  </si>
  <si>
    <t>質問２の回答が「はい」の場合のみ記入ください。</t>
    <rPh sb="0" eb="2">
      <t>シツモン</t>
    </rPh>
    <rPh sb="4" eb="6">
      <t>カイトウ</t>
    </rPh>
    <rPh sb="12" eb="14">
      <t>バアイ</t>
    </rPh>
    <rPh sb="16" eb="18">
      <t>キニュウ</t>
    </rPh>
    <phoneticPr fontId="8"/>
  </si>
  <si>
    <t>質問３の回答が「はい」の場合のみ記入ください。</t>
    <rPh sb="0" eb="2">
      <t>シツモン</t>
    </rPh>
    <rPh sb="4" eb="6">
      <t>カイトウ</t>
    </rPh>
    <rPh sb="12" eb="14">
      <t>バアイ</t>
    </rPh>
    <rPh sb="16" eb="18">
      <t>キニュウ</t>
    </rPh>
    <phoneticPr fontId="8"/>
  </si>
  <si>
    <t>質問４の回答が「はい」の場合のみ記入ください。</t>
    <rPh sb="0" eb="2">
      <t>シツモン</t>
    </rPh>
    <rPh sb="4" eb="6">
      <t>カイトウ</t>
    </rPh>
    <rPh sb="12" eb="14">
      <t>バアイ</t>
    </rPh>
    <rPh sb="16" eb="18">
      <t>キニュウ</t>
    </rPh>
    <phoneticPr fontId="8"/>
  </si>
  <si>
    <t>下請け業者の例としては、バックアップベンダー、サービスプロバイダー、機器サポートメンテナンスベンダー、ソフトウェアメンテナンスベンダー、データリカバリーベンダー、ホスティングプロバイダーなどがあります。該当しどれにも当てはまらない場合は、「上記のいずれでもない」と入力してください。</t>
    <phoneticPr fontId="8"/>
  </si>
  <si>
    <t>再委託先の例としては、バックアップベンダー、サービスプロバイダー、機器サポートメンテナンスベンダー、ソフトウェアメンテナンスベンダー、データリカバリーベンダー、ホスティングプロバイダーなどがあります。該当しどれにも当てはまらない場合は、「上記のいずれでもない」と入力してください。</t>
    <rPh sb="0" eb="4">
      <t>サイイタクサキ</t>
    </rPh>
    <phoneticPr fontId="8"/>
  </si>
  <si>
    <t>ビジネスを行うとは、包括的制裁の対象となっている国（イラン、キューバ、シリア、北朝鮮、クリミアなど）に直接または間接的に関与したり、利益をもたらしたりする取引、投資、その他の取引を行うことです。</t>
    <phoneticPr fontId="8"/>
  </si>
  <si>
    <t>質問４の回答が「はい」の場合のみ記入ください。</t>
    <phoneticPr fontId="8"/>
  </si>
  <si>
    <t>質問1.5の回答が「はい」の場合のみ記入ください。</t>
    <phoneticPr fontId="8"/>
  </si>
  <si>
    <t>貴社はメットライフ生命保険日本法人に対して商品、サービスを提供しますか。</t>
    <phoneticPr fontId="8"/>
  </si>
  <si>
    <t>本質問は、貴社がメットライフ生命保険日本法人に対して商品、サービスを提供する場合に回答ください。</t>
    <rPh sb="0" eb="3">
      <t>ホンシツモン</t>
    </rPh>
    <rPh sb="38" eb="40">
      <t>バアイ</t>
    </rPh>
    <rPh sb="41" eb="43">
      <t>カイトウ</t>
    </rPh>
    <phoneticPr fontId="8"/>
  </si>
  <si>
    <t>質問２の回答が「はい」の場合のみ記入ください。</t>
    <phoneticPr fontId="8"/>
  </si>
  <si>
    <t>質問７の回答が「はい」の場合のみ記入ください。</t>
    <phoneticPr fontId="8"/>
  </si>
  <si>
    <t>質問９の回答が「はい」の場合のみ記入ください。</t>
    <phoneticPr fontId="8"/>
  </si>
  <si>
    <t>質問１の回答が「はい」の場合のみ記入ください。</t>
    <phoneticPr fontId="8"/>
  </si>
  <si>
    <t>質問1.6の回答が「はい」の場合のみ記入ください。</t>
    <phoneticPr fontId="8"/>
  </si>
  <si>
    <t>質問1.6の回答が「いいえ」の場合のみ記入ください。</t>
    <phoneticPr fontId="8"/>
  </si>
  <si>
    <t>質問1.7の回答が「いいえ」の場合のみ記入ください。</t>
    <phoneticPr fontId="8"/>
  </si>
  <si>
    <t>質問1.5の回答が「いいえ」の場合のみ記入ください。</t>
    <phoneticPr fontId="8"/>
  </si>
  <si>
    <t>質問1.4の回答が「いいえ」の場合のみ記入ください。</t>
    <phoneticPr fontId="8"/>
  </si>
  <si>
    <t>質問1.3の回答が「いいえ」の場合のみ記入ください。</t>
    <phoneticPr fontId="8"/>
  </si>
  <si>
    <t>質問１の回答が「いいえ」の場合のみ記入ください。</t>
    <phoneticPr fontId="8"/>
  </si>
  <si>
    <t>はい／いいえ</t>
  </si>
  <si>
    <t>はい／いいえ</t>
    <phoneticPr fontId="8"/>
  </si>
  <si>
    <t>はい／いいえ／適用外</t>
    <rPh sb="7" eb="10">
      <t>テキヨウガイ</t>
    </rPh>
    <phoneticPr fontId="8"/>
  </si>
  <si>
    <t>テキスト記入</t>
    <rPh sb="4" eb="6">
      <t>キニュウ</t>
    </rPh>
    <phoneticPr fontId="8"/>
  </si>
  <si>
    <t>テキスト記入（データセンター所在国を全て記載ください）</t>
    <rPh sb="4" eb="6">
      <t>キニュウ</t>
    </rPh>
    <rPh sb="14" eb="17">
      <t>ショザイコク</t>
    </rPh>
    <rPh sb="18" eb="19">
      <t>スベ</t>
    </rPh>
    <rPh sb="20" eb="22">
      <t>キサイ</t>
    </rPh>
    <phoneticPr fontId="8"/>
  </si>
  <si>
    <t>質問１の回答が「はい」の場合のみ添付してください。</t>
    <rPh sb="0" eb="2">
      <t>シツモン</t>
    </rPh>
    <rPh sb="4" eb="6">
      <t>カイトウ</t>
    </rPh>
    <rPh sb="12" eb="14">
      <t>バアイ</t>
    </rPh>
    <rPh sb="16" eb="18">
      <t>テンプ</t>
    </rPh>
    <phoneticPr fontId="8"/>
  </si>
  <si>
    <t>1.当社との取引にかかる損害等をカバーする保険証書はありますか？</t>
    <rPh sb="2" eb="4">
      <t>トウシャ</t>
    </rPh>
    <rPh sb="6" eb="8">
      <t>トリヒキ</t>
    </rPh>
    <rPh sb="12" eb="15">
      <t>ソンガイトウ</t>
    </rPh>
    <phoneticPr fontId="8"/>
  </si>
  <si>
    <t>1.あなたのIT環境を最もよく表しているのは何ですか？</t>
    <phoneticPr fontId="8"/>
  </si>
  <si>
    <t>回答</t>
    <rPh sb="0" eb="2">
      <t>カイトウ</t>
    </rPh>
    <phoneticPr fontId="8"/>
  </si>
  <si>
    <t>Choice</t>
    <phoneticPr fontId="8"/>
  </si>
  <si>
    <t>質問</t>
    <rPh sb="0" eb="2">
      <t>シツモン</t>
    </rPh>
    <phoneticPr fontId="8"/>
  </si>
  <si>
    <t>行動規範</t>
    <rPh sb="0" eb="4">
      <t>コウドウキハン</t>
    </rPh>
    <phoneticPr fontId="8"/>
  </si>
  <si>
    <t>回答選択肢</t>
    <rPh sb="0" eb="5">
      <t>カイトウセンタクシ</t>
    </rPh>
    <phoneticPr fontId="8"/>
  </si>
  <si>
    <t>セキュリティ啓発トレーニングプログラム</t>
    <phoneticPr fontId="8"/>
  </si>
  <si>
    <t>情報セキュリティポリシー</t>
    <phoneticPr fontId="8"/>
  </si>
  <si>
    <t>サービスのネットワーク図</t>
    <phoneticPr fontId="8"/>
  </si>
  <si>
    <t>システムとネットワークの構成</t>
    <phoneticPr fontId="8"/>
  </si>
  <si>
    <t>ビジネス回復力</t>
    <phoneticPr fontId="8"/>
  </si>
  <si>
    <t>コンピュータ・セキュリティ・インシデント・レスポンス（Computer Security Incident Response, CSIRT）計画</t>
    <phoneticPr fontId="8"/>
  </si>
  <si>
    <t>問題管理は、インシデントの発生を未然に防ぐことで、インシデントの悪影響を最小限に抑えることを目的としています。すでに発生したインシデントについては、問題管理は、これらのインシデントが再び発生しないようにします。ITILでは、「問題」を「1つまたは複数のインシデントの根本的な原因」と定義しています。</t>
    <phoneticPr fontId="8"/>
  </si>
  <si>
    <t>11.2 問題管理は、CSIRT プロセスまたは他のプロセスで対処されていますか？　「はい」の場合は、「追加情報」欄にその旨をご記入ください。</t>
    <phoneticPr fontId="8"/>
  </si>
  <si>
    <t>ない（インシデントマネジメントに含まれる）</t>
    <phoneticPr fontId="8"/>
  </si>
  <si>
    <t>チェンジコントロールマネジメント</t>
    <phoneticPr fontId="8"/>
  </si>
  <si>
    <t>ソフトウェア開発とライフサイクル（Software Development and Lifecycle, SDLC）</t>
    <phoneticPr fontId="8"/>
  </si>
  <si>
    <t>独自の暗号化アルゴリズム</t>
    <phoneticPr fontId="8"/>
  </si>
  <si>
    <t>脆弱性と脅威の管理</t>
    <phoneticPr fontId="8"/>
  </si>
  <si>
    <t>第三者による脆弱性テスト</t>
    <phoneticPr fontId="8"/>
  </si>
  <si>
    <t>17.第三者によるアプリケーションの脆弱性テストの結果、コードレビュー（該当する場合）、またはCISOが署名した証明書がありますか。</t>
    <phoneticPr fontId="8"/>
  </si>
  <si>
    <t>独立監査報告書</t>
    <phoneticPr fontId="8"/>
  </si>
  <si>
    <t>データの暗号化</t>
    <phoneticPr fontId="8"/>
  </si>
  <si>
    <t>20.2 追加情報</t>
    <phoneticPr fontId="8"/>
  </si>
  <si>
    <t>クラウドセキュリティ</t>
    <phoneticPr fontId="8"/>
  </si>
  <si>
    <t>21.1 追加情報</t>
    <rPh sb="5" eb="9">
      <t>ツイカジョウホウ</t>
    </rPh>
    <phoneticPr fontId="8"/>
  </si>
  <si>
    <t>22.1 追加情報</t>
    <rPh sb="5" eb="9">
      <t>ツイカジョウホウ</t>
    </rPh>
    <phoneticPr fontId="8"/>
  </si>
  <si>
    <t>23.1 追加情報</t>
    <rPh sb="5" eb="9">
      <t>ツイカジョウホウ</t>
    </rPh>
    <phoneticPr fontId="8"/>
  </si>
  <si>
    <t>24.1 追加情報</t>
    <rPh sb="5" eb="9">
      <t>ツイカジョウホウ</t>
    </rPh>
    <phoneticPr fontId="8"/>
  </si>
  <si>
    <t>25.1 追加情報</t>
    <rPh sb="5" eb="9">
      <t>ツイカジョウホウ</t>
    </rPh>
    <phoneticPr fontId="8"/>
  </si>
  <si>
    <t>26.1 追加情報</t>
    <rPh sb="5" eb="9">
      <t>ツイカジョウホウ</t>
    </rPh>
    <phoneticPr fontId="8"/>
  </si>
  <si>
    <t>28.1 追加情報</t>
    <rPh sb="5" eb="9">
      <t>ツイカジョウホウ</t>
    </rPh>
    <phoneticPr fontId="8"/>
  </si>
  <si>
    <t>29.1 追加情報</t>
    <rPh sb="5" eb="9">
      <t>ツイカジョウホウ</t>
    </rPh>
    <phoneticPr fontId="8"/>
  </si>
  <si>
    <t>30.1 追加情報</t>
    <rPh sb="5" eb="9">
      <t>ツイカジョウホウ</t>
    </rPh>
    <phoneticPr fontId="8"/>
  </si>
  <si>
    <t>32.追加情報（クラウドセキュリティに関する質問に関連する追加情報があればご記入ください。）</t>
    <phoneticPr fontId="8"/>
  </si>
  <si>
    <t>32.追加情報（クラウドセキュリティに関する質問に関連する追加情報があればご記入ください。）</t>
    <rPh sb="3" eb="5">
      <t>ツイカ</t>
    </rPh>
    <rPh sb="5" eb="7">
      <t>ジョウホウ</t>
    </rPh>
    <rPh sb="19" eb="20">
      <t>カン</t>
    </rPh>
    <rPh sb="22" eb="24">
      <t>シツモン</t>
    </rPh>
    <rPh sb="25" eb="27">
      <t>カンレン</t>
    </rPh>
    <rPh sb="29" eb="31">
      <t>ツイカ</t>
    </rPh>
    <rPh sb="31" eb="33">
      <t>ジョウホウ</t>
    </rPh>
    <rPh sb="38" eb="40">
      <t>キニュウ</t>
    </rPh>
    <phoneticPr fontId="8"/>
  </si>
  <si>
    <t>サービスプロバイダーの物理的な場所</t>
    <phoneticPr fontId="8"/>
  </si>
  <si>
    <t>37. セキュリティ対策すべき作業場所、設備に関する物理的な安全管理措置およびリスク管理にかかる規程をご提供ください。</t>
    <phoneticPr fontId="8"/>
  </si>
  <si>
    <t>ドロップダウンから回答を選択してください。</t>
    <rPh sb="9" eb="11">
      <t>カイトウ</t>
    </rPh>
    <rPh sb="12" eb="14">
      <t>センタク</t>
    </rPh>
    <phoneticPr fontId="8"/>
  </si>
  <si>
    <t>以下の質問に回答いただき、関連資料をご提供ください。もし貴社社内規定等により資料の外部提供が禁止されている場合は、資料名称、目次、概要、改定履歴、社内承認証跡をお知らせください。また必要に応じてリモート形式での確認会議を設定させていただく場合があります。
また依頼された資料をご提供頂けない場合は、その理由をお知らせください。</t>
    <rPh sb="0" eb="2">
      <t>イカ</t>
    </rPh>
    <rPh sb="3" eb="5">
      <t>シツモン</t>
    </rPh>
    <rPh sb="6" eb="8">
      <t>カイトウ</t>
    </rPh>
    <rPh sb="13" eb="17">
      <t>カンレンシリョウ</t>
    </rPh>
    <rPh sb="19" eb="21">
      <t>テイキョウ</t>
    </rPh>
    <rPh sb="28" eb="30">
      <t>キシャ</t>
    </rPh>
    <rPh sb="30" eb="34">
      <t>シャナイキテイ</t>
    </rPh>
    <rPh sb="34" eb="35">
      <t>トウ</t>
    </rPh>
    <rPh sb="38" eb="40">
      <t>シリョウ</t>
    </rPh>
    <rPh sb="41" eb="45">
      <t>ガイブテイキョウ</t>
    </rPh>
    <rPh sb="46" eb="48">
      <t>キンシ</t>
    </rPh>
    <rPh sb="53" eb="55">
      <t>バアイ</t>
    </rPh>
    <rPh sb="57" eb="61">
      <t>シリョウメイショウ</t>
    </rPh>
    <rPh sb="62" eb="64">
      <t>モクジ</t>
    </rPh>
    <rPh sb="65" eb="67">
      <t>ガイヨウ</t>
    </rPh>
    <rPh sb="68" eb="72">
      <t>カイテイリレキ</t>
    </rPh>
    <rPh sb="73" eb="75">
      <t>シャナイ</t>
    </rPh>
    <rPh sb="75" eb="77">
      <t>ショウニン</t>
    </rPh>
    <rPh sb="77" eb="79">
      <t>ショウセキ</t>
    </rPh>
    <rPh sb="81" eb="82">
      <t>シ</t>
    </rPh>
    <rPh sb="91" eb="93">
      <t>ヒツヨウ</t>
    </rPh>
    <rPh sb="94" eb="95">
      <t>オウ</t>
    </rPh>
    <rPh sb="101" eb="103">
      <t>ケイシキ</t>
    </rPh>
    <rPh sb="105" eb="109">
      <t>カクニンカイギ</t>
    </rPh>
    <rPh sb="110" eb="112">
      <t>セッテイ</t>
    </rPh>
    <rPh sb="119" eb="121">
      <t>バアイ</t>
    </rPh>
    <rPh sb="130" eb="132">
      <t>イライ</t>
    </rPh>
    <rPh sb="135" eb="137">
      <t>シリョウ</t>
    </rPh>
    <rPh sb="139" eb="141">
      <t>テイキョウ</t>
    </rPh>
    <rPh sb="141" eb="142">
      <t>イタダ</t>
    </rPh>
    <rPh sb="145" eb="147">
      <t>バアイ</t>
    </rPh>
    <rPh sb="151" eb="153">
      <t>リユウ</t>
    </rPh>
    <rPh sb="155" eb="156">
      <t>シ</t>
    </rPh>
    <phoneticPr fontId="8"/>
  </si>
  <si>
    <t>貴社社名</t>
    <rPh sb="0" eb="4">
      <t>キシャシャメイ</t>
    </rPh>
    <phoneticPr fontId="8"/>
  </si>
  <si>
    <t>3.セキュリティ意識向上トレーニングプログラムの教育内容の一覧はありますか？</t>
    <phoneticPr fontId="8"/>
  </si>
  <si>
    <t>4.1 組織内で文書化されているポリシーやスタンダードを選択してください（より大きな方針の一部である場合もあります）。</t>
    <phoneticPr fontId="8"/>
  </si>
  <si>
    <t>4.2 相当する情報セキュリティポリシー等の表紙、目次、作成日や更新履歴を添付してください。</t>
    <phoneticPr fontId="8"/>
  </si>
  <si>
    <t>4.3 メットライフの委託業務を実施する作業場所において、携帯電話やカメラなどの使用を許可していますか？</t>
    <phoneticPr fontId="8"/>
  </si>
  <si>
    <t>4.4 携帯電話やカメラなどの使用にかかる規程がありますか。</t>
    <phoneticPr fontId="8"/>
  </si>
  <si>
    <t>4.5 携帯電話やカメラなどの使用にかかる規程をご提供ください。</t>
    <phoneticPr fontId="8"/>
  </si>
  <si>
    <t>4.6 クリアデスクにかかる規程がありますか。</t>
    <phoneticPr fontId="8"/>
  </si>
  <si>
    <t>5.この業務に関するサービスの、公開に差し支えない状態の内部および外部のネットワーク構成図がありますか？</t>
    <phoneticPr fontId="8"/>
  </si>
  <si>
    <t>5.1 相当する文書を添付するか、表紙、目次などの証拠となるものを添付してください。</t>
    <phoneticPr fontId="8"/>
  </si>
  <si>
    <t>6.システムやネットワークの設定基準はありますか？</t>
    <phoneticPr fontId="8"/>
  </si>
  <si>
    <t>6.1 相当する文書を添付するか、表紙、目次などの証拠となるものを添付してください。</t>
    <phoneticPr fontId="8"/>
  </si>
  <si>
    <t>12. 変更管理ポリシー/手順はありますか？</t>
    <phoneticPr fontId="8"/>
  </si>
  <si>
    <t>13.ソフトウェア開発とライフサイクル（Software Development and Lifecycle, SDLC）のプロセスと手順がありますか？</t>
    <phoneticPr fontId="8"/>
  </si>
  <si>
    <t>13.1 相当する文書を添付するか、表紙、目次などの証拠となるものを添付してください。</t>
    <phoneticPr fontId="8"/>
  </si>
  <si>
    <t>14.独自の暗号化アルゴリズムが使用されていますか？使用している場合、認証書を提供できますか？</t>
    <rPh sb="3" eb="5">
      <t>ドクジ</t>
    </rPh>
    <phoneticPr fontId="8"/>
  </si>
  <si>
    <t>14.1 該当の証明書を添付してください。</t>
    <rPh sb="5" eb="7">
      <t>ガイトウ</t>
    </rPh>
    <phoneticPr fontId="8"/>
  </si>
  <si>
    <t>15.1 相当するポリシーや手順書を添付するか、表紙、目次などの証拠となるものを添付してください。</t>
    <phoneticPr fontId="8"/>
  </si>
  <si>
    <t>16.システム、アプリケーション、ネットワークに関する内部の脆弱性評価の結果、またはCISOが署名した証明書がありますか？</t>
    <phoneticPr fontId="8"/>
  </si>
  <si>
    <t>19.3 内部監査における発見事項、指摘事項を一元的管理し、各是正対応の進捗を管理していますか。</t>
    <phoneticPr fontId="8"/>
  </si>
  <si>
    <t>20.スコープデータ（委託業務で取り扱われる当社の情報）は保存時に暗号化されていますか？</t>
    <phoneticPr fontId="8"/>
  </si>
  <si>
    <t>20.1 保管されたデータはどのような方法で暗号化されていますか（該当するものをすべて選択）。</t>
    <phoneticPr fontId="8"/>
  </si>
  <si>
    <t>カテゴリー</t>
    <phoneticPr fontId="8"/>
  </si>
  <si>
    <t>備考</t>
    <rPh sb="0" eb="2">
      <t>ビコウ</t>
    </rPh>
    <phoneticPr fontId="8"/>
  </si>
  <si>
    <t>貴社回答</t>
    <rPh sb="0" eb="4">
      <t>キシャカイトウ</t>
    </rPh>
    <phoneticPr fontId="8"/>
  </si>
  <si>
    <t>質問1.9の回答が「はい」の場合のみ記入ください。
なお本質問は、ラテンアメリカ居住者の個人情報を取り扱わない場合は回答不要です。</t>
    <phoneticPr fontId="8"/>
  </si>
  <si>
    <t>質問1.9の回答が「はい」の場合のみ記入ください。
なお本質問は、EU居住者の個人情報を取り扱わない場合は回答不要です。</t>
    <phoneticPr fontId="8"/>
  </si>
  <si>
    <t>あなたの親族や友人との関係を教えてください。</t>
    <rPh sb="4" eb="6">
      <t>シンゾク</t>
    </rPh>
    <phoneticPr fontId="8"/>
  </si>
  <si>
    <t>はい／いいえ（当社（再委託先含む）では個人情報の取扱いはありません）</t>
    <phoneticPr fontId="8"/>
  </si>
  <si>
    <t>はい／いいえ／適用外</t>
    <phoneticPr fontId="8"/>
  </si>
  <si>
    <t>はい／いいえ／適用外（マーケティングは行わない）</t>
    <rPh sb="19" eb="20">
      <t>オコナ</t>
    </rPh>
    <phoneticPr fontId="8"/>
  </si>
  <si>
    <t>本人からの直接入手（例：保険契約申込時、アンケート）</t>
    <rPh sb="12" eb="14">
      <t>ホケン</t>
    </rPh>
    <rPh sb="14" eb="16">
      <t>ケイヤク</t>
    </rPh>
    <rPh sb="16" eb="17">
      <t>モウ</t>
    </rPh>
    <rPh sb="17" eb="18">
      <t>コ</t>
    </rPh>
    <rPh sb="18" eb="19">
      <t>ジ</t>
    </rPh>
    <phoneticPr fontId="8"/>
  </si>
  <si>
    <t>一般に公開されている情報源（インターネット、政府のデータベースなど）から取得</t>
    <phoneticPr fontId="8"/>
  </si>
  <si>
    <t>サードパーティーから取得または購入（例：サードパーティーから購入したマーケティングリスト）</t>
    <phoneticPr fontId="8"/>
  </si>
  <si>
    <t>ブルガリア</t>
  </si>
  <si>
    <t>チェコ共和国</t>
  </si>
  <si>
    <t>非該当</t>
    <rPh sb="0" eb="3">
      <t>ヒガイトウ</t>
    </rPh>
    <phoneticPr fontId="8"/>
  </si>
  <si>
    <t>該当する（国を記載してください）</t>
    <phoneticPr fontId="8"/>
  </si>
  <si>
    <t>該当する（所在地、法人・団体名などを記載してください）</t>
    <phoneticPr fontId="8"/>
  </si>
  <si>
    <t>質問1.9の回答が「はい」の場合のみ記入ください。
なお本質問は、EU居住者の個人情報を取り扱わない場合は回答不要です。</t>
  </si>
  <si>
    <t>貴社回答</t>
    <rPh sb="0" eb="2">
      <t>キシャ</t>
    </rPh>
    <rPh sb="2" eb="4">
      <t>カイトウ</t>
    </rPh>
    <phoneticPr fontId="8"/>
  </si>
  <si>
    <t>　1.1 書類を添付してください。</t>
    <phoneticPr fontId="8"/>
  </si>
  <si>
    <t>　2. 追加情報</t>
    <phoneticPr fontId="8"/>
  </si>
  <si>
    <t>IT関連の追加質問事項と資料提供のお願い</t>
    <rPh sb="2" eb="4">
      <t>カンレン</t>
    </rPh>
    <rPh sb="5" eb="9">
      <t>ツイカシツモン</t>
    </rPh>
    <rPh sb="9" eb="11">
      <t>ジコウ</t>
    </rPh>
    <rPh sb="12" eb="16">
      <t>シリョウテイキョウ</t>
    </rPh>
    <rPh sb="18" eb="19">
      <t>ネガ</t>
    </rPh>
    <phoneticPr fontId="8"/>
  </si>
  <si>
    <r>
      <t>1.</t>
    </r>
    <r>
      <rPr>
        <sz val="11"/>
        <color rgb="FF000000"/>
        <rFont val="ＭＳ Ｐゴシック"/>
        <family val="3"/>
        <charset val="128"/>
      </rPr>
      <t xml:space="preserve">対象となるシステムやデータ、処理施設にアクセスできる再委託先等を使用している場合は、以下に記載してください。
</t>
    </r>
    <rPh sb="28" eb="32">
      <t>サイイタクサキ</t>
    </rPh>
    <rPh sb="32" eb="33">
      <t>トウ</t>
    </rPh>
    <phoneticPr fontId="8"/>
  </si>
  <si>
    <r>
      <t xml:space="preserve">1. </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再委託先等も含む</t>
    </r>
    <r>
      <rPr>
        <sz val="11"/>
        <color indexed="8"/>
        <rFont val="ＭＳ Ｐゴシック"/>
        <family val="3"/>
        <charset val="128"/>
      </rPr>
      <t>)</t>
    </r>
    <r>
      <rPr>
        <sz val="11"/>
        <color rgb="FF000000"/>
        <rFont val="ＭＳ Ｐゴシック"/>
        <family val="3"/>
        <charset val="128"/>
      </rPr>
      <t>では、サービスや製品の提供に際して、個人情報、匿名加工情報を取り扱うことがありますか</t>
    </r>
    <r>
      <rPr>
        <sz val="11"/>
        <color indexed="8"/>
        <rFont val="ＭＳ Ｐゴシック"/>
        <family val="3"/>
        <charset val="128"/>
      </rPr>
      <t>?</t>
    </r>
    <phoneticPr fontId="8"/>
  </si>
  <si>
    <r>
      <rPr>
        <sz val="11"/>
        <color rgb="FF000000"/>
        <rFont val="ＭＳ Ｐゴシック"/>
        <family val="3"/>
        <charset val="128"/>
      </rPr>
      <t>一般的に個人情報とは、個人を識別できる、または間接的に識別できる情報を指します。例えば、氏名、電子メールアドレス、政府</t>
    </r>
    <r>
      <rPr>
        <sz val="11"/>
        <color indexed="8"/>
        <rFont val="ＭＳ Ｐゴシック"/>
        <family val="3"/>
        <charset val="128"/>
      </rPr>
      <t>/</t>
    </r>
    <r>
      <rPr>
        <sz val="11"/>
        <color rgb="FF000000"/>
        <rFont val="ＭＳ Ｐゴシック"/>
        <family val="3"/>
        <charset val="128"/>
      </rPr>
      <t>国民</t>
    </r>
    <r>
      <rPr>
        <sz val="11"/>
        <color indexed="8"/>
        <rFont val="ＭＳ Ｐゴシック"/>
        <family val="3"/>
        <charset val="128"/>
      </rPr>
      <t>ID</t>
    </r>
    <r>
      <rPr>
        <sz val="11"/>
        <color rgb="FF000000"/>
        <rFont val="ＭＳ Ｐゴシック"/>
        <family val="3"/>
        <charset val="128"/>
      </rPr>
      <t>番号、証券番号、医療または健康関連情報、財務情報、</t>
    </r>
    <r>
      <rPr>
        <sz val="11"/>
        <color indexed="8"/>
        <rFont val="ＭＳ Ｐゴシック"/>
        <family val="3"/>
        <charset val="128"/>
      </rPr>
      <t>IP</t>
    </r>
    <r>
      <rPr>
        <sz val="11"/>
        <color rgb="FF000000"/>
        <rFont val="ＭＳ Ｐゴシック"/>
        <family val="3"/>
        <charset val="128"/>
      </rPr>
      <t>アドレスなどです。個人情報は、その情報が帰属する人が所有するものです。般的に、処理とは、個人情報に対して行われるあらゆる操作のことで、アクセス、送信、閲覧、受信、収集、保管、変更、検索、使用、転送、開示、普及、ブロック、消去、破棄などが含まれますが、これらに限定されません。</t>
    </r>
    <phoneticPr fontId="8"/>
  </si>
  <si>
    <r>
      <t xml:space="preserve">1.1 </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再委託先等も含む</t>
    </r>
    <r>
      <rPr>
        <sz val="11"/>
        <color indexed="8"/>
        <rFont val="ＭＳ Ｐゴシック"/>
        <family val="3"/>
        <charset val="128"/>
      </rPr>
      <t>)</t>
    </r>
    <r>
      <rPr>
        <sz val="11"/>
        <color rgb="FF000000"/>
        <rFont val="ＭＳ Ｐゴシック"/>
        <family val="3"/>
        <charset val="128"/>
      </rPr>
      <t>では、どなたの個人情報、を取り扱いますか</t>
    </r>
    <r>
      <rPr>
        <sz val="11"/>
        <color indexed="8"/>
        <rFont val="ＭＳ Ｐゴシック"/>
        <family val="3"/>
        <charset val="128"/>
      </rPr>
      <t>?</t>
    </r>
    <r>
      <rPr>
        <sz val="11"/>
        <color rgb="FF000000"/>
        <rFont val="ＭＳ Ｐゴシック"/>
        <family val="3"/>
        <charset val="128"/>
      </rPr>
      <t>　該当するものをすべて選択してください。</t>
    </r>
    <phoneticPr fontId="8"/>
  </si>
  <si>
    <r>
      <t xml:space="preserve">1.4 </t>
    </r>
    <r>
      <rPr>
        <sz val="11"/>
        <color rgb="FF000000"/>
        <rFont val="ＭＳ Ｐゴシック"/>
        <family val="3"/>
        <charset val="128"/>
      </rPr>
      <t>取り扱う個人情報はどこで収集していますか？対象の個人情報を特定の上、該当するものをすべて選択してください。</t>
    </r>
    <phoneticPr fontId="8"/>
  </si>
  <si>
    <r>
      <t xml:space="preserve">1.6 </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再委託先も含む</t>
    </r>
    <r>
      <rPr>
        <sz val="11"/>
        <color indexed="8"/>
        <rFont val="ＭＳ Ｐゴシック"/>
        <family val="3"/>
        <charset val="128"/>
      </rPr>
      <t>)</t>
    </r>
    <r>
      <rPr>
        <sz val="11"/>
        <color rgb="FF000000"/>
        <rFont val="ＭＳ Ｐゴシック"/>
        <family val="3"/>
        <charset val="128"/>
      </rPr>
      <t>では、以下のいずれかの目的で個人情報を取扱いますか？該当するものをすべて選択してください。</t>
    </r>
    <phoneticPr fontId="8"/>
  </si>
  <si>
    <r>
      <t xml:space="preserve">1.7 </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再委託先も含む</t>
    </r>
    <r>
      <rPr>
        <sz val="11"/>
        <color indexed="8"/>
        <rFont val="ＭＳ Ｐゴシック"/>
        <family val="3"/>
        <charset val="128"/>
      </rPr>
      <t>)</t>
    </r>
    <r>
      <rPr>
        <sz val="11"/>
        <color rgb="FF000000"/>
        <rFont val="ＭＳ Ｐゴシック"/>
        <family val="3"/>
        <charset val="128"/>
      </rPr>
      <t>では、以下のいずれかの方法で個人情報を取り扱いますか</t>
    </r>
    <r>
      <rPr>
        <sz val="11"/>
        <color indexed="8"/>
        <rFont val="ＭＳ Ｐゴシック"/>
        <family val="3"/>
        <charset val="128"/>
      </rPr>
      <t>?</t>
    </r>
    <r>
      <rPr>
        <sz val="11"/>
        <color rgb="FF000000"/>
        <rFont val="ＭＳ Ｐゴシック"/>
        <family val="3"/>
        <charset val="128"/>
      </rPr>
      <t>該当するものをすべて選択してください。</t>
    </r>
    <phoneticPr fontId="8"/>
  </si>
  <si>
    <r>
      <rPr>
        <sz val="11"/>
        <color rgb="FF000000"/>
        <rFont val="ＭＳ Ｐゴシック"/>
        <family val="3"/>
        <charset val="128"/>
      </rPr>
      <t>質問</t>
    </r>
    <r>
      <rPr>
        <sz val="11"/>
        <color indexed="8"/>
        <rFont val="ＭＳ Ｐゴシック"/>
        <family val="3"/>
        <charset val="128"/>
      </rPr>
      <t>1.8</t>
    </r>
    <r>
      <rPr>
        <sz val="11"/>
        <color rgb="FF000000"/>
        <rFont val="ＭＳ Ｐゴシック"/>
        <family val="3"/>
        <charset val="128"/>
      </rPr>
      <t>の回答が「はい」の場合のみ記入ください。</t>
    </r>
    <phoneticPr fontId="8"/>
  </si>
  <si>
    <r>
      <t xml:space="preserve">1.8.2 </t>
    </r>
    <r>
      <rPr>
        <sz val="11"/>
        <color rgb="FF000000"/>
        <rFont val="ＭＳ Ｐゴシック"/>
        <family val="3"/>
        <charset val="128"/>
      </rPr>
      <t>使用するクラウドサービス事業者をすべて選択してください。</t>
    </r>
    <phoneticPr fontId="8"/>
  </si>
  <si>
    <r>
      <t xml:space="preserve">1.9.1 </t>
    </r>
    <r>
      <rPr>
        <sz val="11"/>
        <color rgb="FF000000"/>
        <rFont val="ＭＳ Ｐゴシック"/>
        <family val="3"/>
        <charset val="128"/>
      </rPr>
      <t>個人情報のアクセス、保管、処理または送信を含む個人情報の取扱いについて、取り扱う国の国名を選択してください。</t>
    </r>
    <phoneticPr fontId="8"/>
  </si>
  <si>
    <r>
      <rPr>
        <sz val="11"/>
        <color rgb="FF000000"/>
        <rFont val="ＭＳ Ｐゴシック"/>
        <family val="3"/>
        <charset val="128"/>
      </rPr>
      <t>質問</t>
    </r>
    <r>
      <rPr>
        <sz val="11"/>
        <color indexed="8"/>
        <rFont val="ＭＳ Ｐゴシック"/>
        <family val="3"/>
        <charset val="128"/>
      </rPr>
      <t>1.9</t>
    </r>
    <r>
      <rPr>
        <sz val="11"/>
        <color rgb="FF000000"/>
        <rFont val="ＭＳ Ｐゴシック"/>
        <family val="3"/>
        <charset val="128"/>
      </rPr>
      <t>の回答が「はい」の場合のみ記入ください。</t>
    </r>
    <phoneticPr fontId="8"/>
  </si>
  <si>
    <r>
      <t xml:space="preserve">1.9.4 </t>
    </r>
    <r>
      <rPr>
        <sz val="11"/>
        <color rgb="FF000000"/>
        <rFont val="ＭＳ Ｐゴシック"/>
        <family val="3"/>
        <charset val="128"/>
      </rPr>
      <t>クロスボーダーでのデータ処理</t>
    </r>
    <r>
      <rPr>
        <sz val="11"/>
        <color indexed="8"/>
        <rFont val="ＭＳ Ｐゴシック"/>
        <family val="3"/>
        <charset val="128"/>
      </rPr>
      <t>/</t>
    </r>
    <r>
      <rPr>
        <sz val="11"/>
        <color rgb="FF000000"/>
        <rFont val="ＭＳ Ｐゴシック"/>
        <family val="3"/>
        <charset val="128"/>
      </rPr>
      <t>国外データの取扱いに関して、欧州連合（</t>
    </r>
    <r>
      <rPr>
        <sz val="11"/>
        <color indexed="8"/>
        <rFont val="ＭＳ Ｐゴシック"/>
        <family val="3"/>
        <charset val="128"/>
      </rPr>
      <t>EU</t>
    </r>
    <r>
      <rPr>
        <sz val="11"/>
        <color rgb="FF000000"/>
        <rFont val="ＭＳ Ｐゴシック"/>
        <family val="3"/>
        <charset val="128"/>
      </rPr>
      <t>）加盟国の居住者の個人情報が含まれる場合、どのような個人情報が送信されますか？</t>
    </r>
    <phoneticPr fontId="8"/>
  </si>
  <si>
    <r>
      <t xml:space="preserve">1.9.5 </t>
    </r>
    <r>
      <rPr>
        <sz val="11"/>
        <color rgb="FF000000"/>
        <rFont val="ＭＳ Ｐゴシック"/>
        <family val="3"/>
        <charset val="128"/>
      </rPr>
      <t>クロスボーダーでのデータ処理</t>
    </r>
    <r>
      <rPr>
        <sz val="11"/>
        <color indexed="8"/>
        <rFont val="ＭＳ Ｐゴシック"/>
        <family val="3"/>
        <charset val="128"/>
      </rPr>
      <t>/</t>
    </r>
    <r>
      <rPr>
        <sz val="11"/>
        <color rgb="FF000000"/>
        <rFont val="ＭＳ Ｐゴシック"/>
        <family val="3"/>
        <charset val="128"/>
      </rPr>
      <t>国外データの取扱いに関して、欧州連合（</t>
    </r>
    <r>
      <rPr>
        <sz val="11"/>
        <color indexed="8"/>
        <rFont val="ＭＳ Ｐゴシック"/>
        <family val="3"/>
        <charset val="128"/>
      </rPr>
      <t>EU</t>
    </r>
    <r>
      <rPr>
        <sz val="11"/>
        <color rgb="FF000000"/>
        <rFont val="ＭＳ Ｐゴシック"/>
        <family val="3"/>
        <charset val="128"/>
      </rPr>
      <t>）の居住者の個人情報が含まれる場合、どの国から個人情報を送信されますか？</t>
    </r>
    <phoneticPr fontId="8"/>
  </si>
  <si>
    <r>
      <t xml:space="preserve">1.9.6 </t>
    </r>
    <r>
      <rPr>
        <sz val="11"/>
        <color rgb="FF000000"/>
        <rFont val="ＭＳ Ｐゴシック"/>
        <family val="3"/>
        <charset val="128"/>
      </rPr>
      <t>クロスボーダーでのデータ処理</t>
    </r>
    <r>
      <rPr>
        <sz val="11"/>
        <color indexed="8"/>
        <rFont val="ＭＳ Ｐゴシック"/>
        <family val="3"/>
        <charset val="128"/>
      </rPr>
      <t>/</t>
    </r>
    <r>
      <rPr>
        <sz val="11"/>
        <color rgb="FF000000"/>
        <rFont val="ＭＳ Ｐゴシック"/>
        <family val="3"/>
        <charset val="128"/>
      </rPr>
      <t>国外データの取扱いに関して、欧州連合（</t>
    </r>
    <r>
      <rPr>
        <sz val="11"/>
        <color indexed="8"/>
        <rFont val="ＭＳ Ｐゴシック"/>
        <family val="3"/>
        <charset val="128"/>
      </rPr>
      <t>EU</t>
    </r>
    <r>
      <rPr>
        <sz val="11"/>
        <color rgb="FF000000"/>
        <rFont val="ＭＳ Ｐゴシック"/>
        <family val="3"/>
        <charset val="128"/>
      </rPr>
      <t>）の居住者の個人情報が含まれる場合、どの国へ個人情報を受信しますか？</t>
    </r>
    <phoneticPr fontId="8"/>
  </si>
  <si>
    <r>
      <t xml:space="preserve">1.9.7 </t>
    </r>
    <r>
      <rPr>
        <sz val="11"/>
        <color rgb="FF000000"/>
        <rFont val="ＭＳ Ｐゴシック"/>
        <family val="3"/>
        <charset val="128"/>
      </rPr>
      <t>クロスボーダーでのデータ処理</t>
    </r>
    <r>
      <rPr>
        <sz val="11"/>
        <color indexed="8"/>
        <rFont val="ＭＳ Ｐゴシック"/>
        <family val="3"/>
        <charset val="128"/>
      </rPr>
      <t>/</t>
    </r>
    <r>
      <rPr>
        <sz val="11"/>
        <color rgb="FF000000"/>
        <rFont val="ＭＳ Ｐゴシック"/>
        <family val="3"/>
        <charset val="128"/>
      </rPr>
      <t>国外データの取扱いに関して、欧州連合（</t>
    </r>
    <r>
      <rPr>
        <sz val="11"/>
        <color indexed="8"/>
        <rFont val="ＭＳ Ｐゴシック"/>
        <family val="3"/>
        <charset val="128"/>
      </rPr>
      <t>EU</t>
    </r>
    <r>
      <rPr>
        <sz val="11"/>
        <color rgb="FF000000"/>
        <rFont val="ＭＳ Ｐゴシック"/>
        <family val="3"/>
        <charset val="128"/>
      </rPr>
      <t>）居住者の個人情報が含まれる場合、その個人情報の最終的な受領者は誰ですか？</t>
    </r>
    <phoneticPr fontId="8"/>
  </si>
  <si>
    <r>
      <rPr>
        <sz val="11"/>
        <color rgb="FF000000"/>
        <rFont val="ＭＳ Ｐゴシック"/>
        <family val="3"/>
        <charset val="128"/>
      </rPr>
      <t>質問</t>
    </r>
    <r>
      <rPr>
        <sz val="11"/>
        <color indexed="8"/>
        <rFont val="ＭＳ Ｐゴシック"/>
        <family val="3"/>
        <charset val="128"/>
      </rPr>
      <t>1.9</t>
    </r>
    <r>
      <rPr>
        <sz val="11"/>
        <color rgb="FF000000"/>
        <rFont val="ＭＳ Ｐゴシック"/>
        <family val="3"/>
        <charset val="128"/>
      </rPr>
      <t>の回答が「はい」の場合のみ記入ください。</t>
    </r>
    <r>
      <rPr>
        <sz val="11"/>
        <color indexed="8"/>
        <rFont val="ＭＳ Ｐゴシック"/>
        <family val="3"/>
        <charset val="128"/>
      </rPr>
      <t xml:space="preserve">
</t>
    </r>
    <r>
      <rPr>
        <sz val="11"/>
        <color rgb="FF000000"/>
        <rFont val="ＭＳ Ｐゴシック"/>
        <family val="3"/>
        <charset val="128"/>
      </rPr>
      <t>なお本質問は、EU居住者の個人情報を取り扱わない場合は回答不要です。</t>
    </r>
    <rPh sb="29" eb="30">
      <t>ホン</t>
    </rPh>
    <rPh sb="30" eb="32">
      <t>シツモン</t>
    </rPh>
    <rPh sb="36" eb="39">
      <t>キョジュウシャ</t>
    </rPh>
    <rPh sb="40" eb="44">
      <t>コジンジョウホウ</t>
    </rPh>
    <rPh sb="45" eb="46">
      <t>ト</t>
    </rPh>
    <rPh sb="47" eb="48">
      <t>アツカ</t>
    </rPh>
    <rPh sb="51" eb="53">
      <t>バアイ</t>
    </rPh>
    <rPh sb="54" eb="58">
      <t>カイトウフヨウ</t>
    </rPh>
    <phoneticPr fontId="8"/>
  </si>
  <si>
    <r>
      <t xml:space="preserve">1.9.9 </t>
    </r>
    <r>
      <rPr>
        <sz val="11"/>
        <color rgb="FF000000"/>
        <rFont val="ＭＳ Ｐゴシック"/>
        <family val="3"/>
        <charset val="128"/>
      </rPr>
      <t>クロスボーダーでのデータ処理</t>
    </r>
    <r>
      <rPr>
        <sz val="11"/>
        <color indexed="8"/>
        <rFont val="ＭＳ Ｐゴシック"/>
        <family val="3"/>
        <charset val="128"/>
      </rPr>
      <t>/</t>
    </r>
    <r>
      <rPr>
        <sz val="11"/>
        <color rgb="FF000000"/>
        <rFont val="ＭＳ Ｐゴシック"/>
        <family val="3"/>
        <charset val="128"/>
      </rPr>
      <t>国外データの取扱いに関して、欧州連合（EU）居住者の居住者の個人情報が含まれる場合、転送にあたっての法的根拠は何ですか？</t>
    </r>
    <phoneticPr fontId="8"/>
  </si>
  <si>
    <r>
      <t xml:space="preserve">1.9.10 </t>
    </r>
    <r>
      <rPr>
        <sz val="11"/>
        <color rgb="FF000000"/>
        <rFont val="ＭＳ Ｐゴシック"/>
        <family val="3"/>
        <charset val="128"/>
      </rPr>
      <t>クロスボーダーでのデータ処理</t>
    </r>
    <r>
      <rPr>
        <sz val="11"/>
        <color indexed="8"/>
        <rFont val="ＭＳ Ｐゴシック"/>
        <family val="3"/>
        <charset val="128"/>
      </rPr>
      <t>/</t>
    </r>
    <r>
      <rPr>
        <sz val="11"/>
        <color rgb="FF000000"/>
        <rFont val="ＭＳ Ｐゴシック"/>
        <family val="3"/>
        <charset val="128"/>
      </rPr>
      <t>国外データの取扱いに関して、ラテンアメリカの居住者の個人情報が含まれる場合、転送にあたっての法的根拠は何ですか？</t>
    </r>
    <phoneticPr fontId="8"/>
  </si>
  <si>
    <r>
      <t xml:space="preserve">1.10 </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再委託先等も含む</t>
    </r>
    <r>
      <rPr>
        <sz val="11"/>
        <color indexed="8"/>
        <rFont val="ＭＳ Ｐゴシック"/>
        <family val="3"/>
        <charset val="128"/>
      </rPr>
      <t>)</t>
    </r>
    <r>
      <rPr>
        <sz val="11"/>
        <color rgb="FF000000"/>
        <rFont val="ＭＳ Ｐゴシック"/>
        <family val="3"/>
        <charset val="128"/>
      </rPr>
      <t>では、マスク処理されていない個人情報をテスト環境などで使用しますか？</t>
    </r>
    <phoneticPr fontId="8"/>
  </si>
  <si>
    <r>
      <t xml:space="preserve">1.11 </t>
    </r>
    <r>
      <rPr>
        <sz val="11"/>
        <color rgb="FF000000"/>
        <rFont val="ＭＳ Ｐゴシック"/>
        <family val="3"/>
        <charset val="128"/>
      </rPr>
      <t>物理的または電子的な形態を問わず、業務上不要になった個人情報、匿名加工情報をいつ消去、廃棄、または返却しますか？</t>
    </r>
    <phoneticPr fontId="8"/>
  </si>
  <si>
    <r>
      <t xml:space="preserve">1.13 </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再委託先も含む</t>
    </r>
    <r>
      <rPr>
        <sz val="11"/>
        <color indexed="8"/>
        <rFont val="ＭＳ Ｐゴシック"/>
        <family val="3"/>
        <charset val="128"/>
      </rPr>
      <t>)</t>
    </r>
    <r>
      <rPr>
        <sz val="11"/>
        <color rgb="FF000000"/>
        <rFont val="ＭＳ Ｐゴシック"/>
        <family val="3"/>
        <charset val="128"/>
      </rPr>
      <t>にて、メットライフ生命に代わりマーケティング活動を行う場合、オプトイン</t>
    </r>
    <r>
      <rPr>
        <sz val="11"/>
        <color indexed="8"/>
        <rFont val="ＭＳ Ｐゴシック"/>
        <family val="3"/>
        <charset val="128"/>
      </rPr>
      <t>/</t>
    </r>
    <r>
      <rPr>
        <sz val="11"/>
        <color rgb="FF000000"/>
        <rFont val="ＭＳ Ｐゴシック"/>
        <family val="3"/>
        <charset val="128"/>
      </rPr>
      <t>オプトアウトの選択、勧誘拒否を含む本人の求めに応じた管理プロセスを構築していますか？</t>
    </r>
    <phoneticPr fontId="8"/>
  </si>
  <si>
    <r>
      <t xml:space="preserve">1.14 </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再委託先も含む</t>
    </r>
    <r>
      <rPr>
        <sz val="11"/>
        <color indexed="8"/>
        <rFont val="ＭＳ Ｐゴシック"/>
        <family val="3"/>
        <charset val="128"/>
      </rPr>
      <t>)</t>
    </r>
    <r>
      <rPr>
        <sz val="11"/>
        <color rgb="FF000000"/>
        <rFont val="ＭＳ Ｐゴシック"/>
        <family val="3"/>
        <charset val="128"/>
      </rPr>
      <t>がメットライフ生命と個人情報を共有する場合、適切なプライバシーポリシーを本人へ通知していますか？</t>
    </r>
    <phoneticPr fontId="8"/>
  </si>
  <si>
    <r>
      <t xml:space="preserve">1.15 </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再委託先も含む</t>
    </r>
    <r>
      <rPr>
        <sz val="11"/>
        <color indexed="8"/>
        <rFont val="ＭＳ Ｐゴシック"/>
        <family val="3"/>
        <charset val="128"/>
      </rPr>
      <t>)</t>
    </r>
    <r>
      <rPr>
        <sz val="11"/>
        <color rgb="FF000000"/>
        <rFont val="ＭＳ Ｐゴシック"/>
        <family val="3"/>
        <charset val="128"/>
      </rPr>
      <t>において非金銭的な利益を含む追加の利益を得るなど、当該契約以外の目的で個人情報を活用したりすることがありますか？</t>
    </r>
    <phoneticPr fontId="8"/>
  </si>
  <si>
    <r>
      <t>2.</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再委託先等も含む</t>
    </r>
    <r>
      <rPr>
        <sz val="11"/>
        <color indexed="8"/>
        <rFont val="ＭＳ Ｐゴシック"/>
        <family val="3"/>
        <charset val="128"/>
      </rPr>
      <t>)</t>
    </r>
    <r>
      <rPr>
        <sz val="11"/>
        <color rgb="FF000000"/>
        <rFont val="ＭＳ Ｐゴシック"/>
        <family val="3"/>
        <charset val="128"/>
      </rPr>
      <t>では、一般的な識別情報および連絡先情報を取り扱いますか？該当するものをすべて選択してください。</t>
    </r>
    <phoneticPr fontId="8"/>
  </si>
  <si>
    <r>
      <t>3.</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再委託先等も含む</t>
    </r>
    <r>
      <rPr>
        <sz val="11"/>
        <color indexed="8"/>
        <rFont val="ＭＳ Ｐゴシック"/>
        <family val="3"/>
        <charset val="128"/>
      </rPr>
      <t>)</t>
    </r>
    <r>
      <rPr>
        <sz val="11"/>
        <color rgb="FF000000"/>
        <rFont val="ＭＳ Ｐゴシック"/>
        <family val="3"/>
        <charset val="128"/>
      </rPr>
      <t>では、政府発行の識別番号（個々人に対して割り当てられる公的な番号）を取り扱いますか？該当するものをすべて選択してください。</t>
    </r>
    <phoneticPr fontId="8"/>
  </si>
  <si>
    <r>
      <t>4.</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再委託先等も含む</t>
    </r>
    <r>
      <rPr>
        <sz val="11"/>
        <color indexed="8"/>
        <rFont val="ＭＳ Ｐゴシック"/>
        <family val="3"/>
        <charset val="128"/>
      </rPr>
      <t>)</t>
    </r>
    <r>
      <rPr>
        <sz val="11"/>
        <color rgb="FF000000"/>
        <rFont val="ＭＳ Ｐゴシック"/>
        <family val="3"/>
        <charset val="128"/>
      </rPr>
      <t>では、金融情報を取り扱いますか？該当するものをすべて選択してください。</t>
    </r>
    <phoneticPr fontId="8"/>
  </si>
  <si>
    <r>
      <t>5.</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再委託先等も含む</t>
    </r>
    <r>
      <rPr>
        <sz val="11"/>
        <color indexed="8"/>
        <rFont val="ＭＳ Ｐゴシック"/>
        <family val="3"/>
        <charset val="128"/>
      </rPr>
      <t>)</t>
    </r>
    <r>
      <rPr>
        <sz val="11"/>
        <color rgb="FF000000"/>
        <rFont val="ＭＳ Ｐゴシック"/>
        <family val="3"/>
        <charset val="128"/>
      </rPr>
      <t>では、機微</t>
    </r>
    <r>
      <rPr>
        <sz val="11"/>
        <color indexed="8"/>
        <rFont val="ＭＳ Ｐゴシック"/>
        <family val="3"/>
        <charset val="128"/>
      </rPr>
      <t>/</t>
    </r>
    <r>
      <rPr>
        <sz val="11"/>
        <color rgb="FF000000"/>
        <rFont val="ＭＳ Ｐゴシック"/>
        <family val="3"/>
        <charset val="128"/>
      </rPr>
      <t>センシティブ情報を取扱いますか？該当するものをすべて選択してください。</t>
    </r>
    <phoneticPr fontId="8"/>
  </si>
  <si>
    <r>
      <t>6.</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再委託先等も含む</t>
    </r>
    <r>
      <rPr>
        <sz val="11"/>
        <color indexed="8"/>
        <rFont val="ＭＳ Ｐゴシック"/>
        <family val="3"/>
        <charset val="128"/>
      </rPr>
      <t>)</t>
    </r>
    <r>
      <rPr>
        <sz val="11"/>
        <color rgb="FF000000"/>
        <rFont val="ＭＳ Ｐゴシック"/>
        <family val="3"/>
        <charset val="128"/>
      </rPr>
      <t>では、技術的識別子を取り扱いますか？該当するものをすべて選択してください。</t>
    </r>
    <phoneticPr fontId="8"/>
  </si>
  <si>
    <r>
      <t>7.</t>
    </r>
    <r>
      <rPr>
        <sz val="11"/>
        <color rgb="FF000000"/>
        <rFont val="ＭＳ Ｐゴシック"/>
        <family val="3"/>
        <charset val="128"/>
      </rPr>
      <t>サプライヤー</t>
    </r>
    <r>
      <rPr>
        <sz val="11"/>
        <color indexed="8"/>
        <rFont val="ＭＳ Ｐゴシック"/>
        <family val="3"/>
        <charset val="128"/>
      </rPr>
      <t>(</t>
    </r>
    <r>
      <rPr>
        <sz val="11"/>
        <color rgb="FF000000"/>
        <rFont val="ＭＳ Ｐゴシック"/>
        <family val="3"/>
        <charset val="128"/>
      </rPr>
      <t>再委託先等も含む</t>
    </r>
    <r>
      <rPr>
        <sz val="11"/>
        <color indexed="8"/>
        <rFont val="ＭＳ Ｐゴシック"/>
        <family val="3"/>
        <charset val="128"/>
      </rPr>
      <t>)</t>
    </r>
    <r>
      <rPr>
        <sz val="11"/>
        <color rgb="FF000000"/>
        <rFont val="ＭＳ Ｐゴシック"/>
        <family val="3"/>
        <charset val="128"/>
      </rPr>
      <t>では、生体情報を取り扱いますか？該当するものをすべて選択してください。</t>
    </r>
    <phoneticPr fontId="8"/>
  </si>
  <si>
    <r>
      <t xml:space="preserve">IT </t>
    </r>
    <r>
      <rPr>
        <sz val="11"/>
        <color rgb="FF000000"/>
        <rFont val="ＭＳ Ｐゴシック"/>
        <family val="3"/>
        <charset val="128"/>
      </rPr>
      <t>セキュリティ</t>
    </r>
    <phoneticPr fontId="8"/>
  </si>
  <si>
    <r>
      <rPr>
        <sz val="11"/>
        <color rgb="FF000000"/>
        <rFont val="ＭＳ Ｐゴシック"/>
        <family val="3"/>
        <charset val="128"/>
      </rPr>
      <t>質問</t>
    </r>
    <r>
      <rPr>
        <sz val="11"/>
        <color indexed="8"/>
        <rFont val="ＭＳ Ｐゴシック"/>
        <family val="3"/>
        <charset val="128"/>
      </rPr>
      <t>1</t>
    </r>
    <r>
      <rPr>
        <sz val="11"/>
        <color rgb="FF000000"/>
        <rFont val="ＭＳ Ｐゴシック"/>
        <family val="3"/>
        <charset val="128"/>
      </rPr>
      <t>の回答が「はい」の場合のみ記入ください。</t>
    </r>
    <phoneticPr fontId="8"/>
  </si>
  <si>
    <t>Binary</t>
  </si>
  <si>
    <t>ScaledLarge</t>
  </si>
  <si>
    <t>TabAuto</t>
  </si>
  <si>
    <t>Section</t>
  </si>
  <si>
    <t>Total Ques</t>
  </si>
  <si>
    <t>Quest ans</t>
  </si>
  <si>
    <t>Totals</t>
  </si>
  <si>
    <t>SMESIG</t>
  </si>
  <si>
    <t>FullFlag</t>
  </si>
  <si>
    <t>ServiceSelection</t>
  </si>
  <si>
    <t>Enable</t>
  </si>
  <si>
    <t>はい</t>
    <phoneticPr fontId="27"/>
  </si>
  <si>
    <t>Disable</t>
  </si>
  <si>
    <t>A. Enterprise Risk Management</t>
  </si>
  <si>
    <t>A</t>
  </si>
  <si>
    <t>いいえ</t>
    <phoneticPr fontId="27"/>
  </si>
  <si>
    <t>B. Security Policy</t>
  </si>
  <si>
    <t>B</t>
  </si>
  <si>
    <t>非該当</t>
    <rPh sb="0" eb="3">
      <t>ヒガイトウ</t>
    </rPh>
    <phoneticPr fontId="27"/>
  </si>
  <si>
    <t>C. Organizational Security</t>
  </si>
  <si>
    <t>C</t>
  </si>
  <si>
    <t>D. Asset and Info Management</t>
  </si>
  <si>
    <t>D</t>
  </si>
  <si>
    <t>E. Human Resources Security</t>
  </si>
  <si>
    <t>E</t>
  </si>
  <si>
    <t>F. Physical and Environmental</t>
  </si>
  <si>
    <t>F</t>
  </si>
  <si>
    <t>G. IT Operations Management</t>
  </si>
  <si>
    <t>G</t>
  </si>
  <si>
    <t>H. Access Control</t>
  </si>
  <si>
    <t>H</t>
  </si>
  <si>
    <t>Maturity</t>
  </si>
  <si>
    <t>I. Application Security</t>
  </si>
  <si>
    <t>I</t>
  </si>
  <si>
    <t>J. Cybersecurity Incident Mgmt</t>
  </si>
  <si>
    <t>J</t>
  </si>
  <si>
    <t>K. Operational Resilience</t>
  </si>
  <si>
    <t>K</t>
  </si>
  <si>
    <t>L. Compliance and Ops Risk</t>
  </si>
  <si>
    <t>L</t>
  </si>
  <si>
    <t>M. Endpoint Device Security</t>
  </si>
  <si>
    <t>M</t>
  </si>
  <si>
    <t>Sheet Protection Password</t>
  </si>
  <si>
    <t>N. Network Security</t>
  </si>
  <si>
    <t>N</t>
  </si>
  <si>
    <t>FK8xwL8b</t>
  </si>
  <si>
    <t>P. Privacy</t>
  </si>
  <si>
    <t>P</t>
  </si>
  <si>
    <t>T. Threat Management</t>
  </si>
  <si>
    <t>T</t>
  </si>
  <si>
    <t>U. Server Security</t>
  </si>
  <si>
    <t>U</t>
  </si>
  <si>
    <t>V. Cloud Hosting Services</t>
  </si>
  <si>
    <t>V</t>
  </si>
  <si>
    <t>Z. Additional Questions</t>
  </si>
  <si>
    <t>SIG 2022</t>
  </si>
  <si>
    <t>Scoped Name</t>
  </si>
  <si>
    <t>Full</t>
  </si>
  <si>
    <t>CurrentVersionSIG</t>
  </si>
  <si>
    <t>Bus Info</t>
  </si>
  <si>
    <t>Doc Info</t>
  </si>
  <si>
    <t>A1VerVal</t>
  </si>
  <si>
    <t>ProtectStatus</t>
  </si>
  <si>
    <t>Unlocked</t>
  </si>
  <si>
    <t>Formula Notes Selected</t>
  </si>
  <si>
    <t>SIG 2022 Seelcted</t>
  </si>
  <si>
    <t>CompanyName</t>
  </si>
  <si>
    <t>(会社名)</t>
  </si>
  <si>
    <t>CompanyNameFlag</t>
  </si>
  <si>
    <t>CompanyHashSIG</t>
  </si>
  <si>
    <t>d65654991fa09a63ebf00d5b3228877a</t>
  </si>
  <si>
    <t>ButtonGone</t>
  </si>
  <si>
    <t>ThisIsASIG</t>
  </si>
  <si>
    <t>SingleTabSngleDomain</t>
  </si>
  <si>
    <t>RefName1</t>
  </si>
  <si>
    <t>RefName2</t>
  </si>
  <si>
    <t>BusFlag</t>
  </si>
  <si>
    <t>DocFlag</t>
  </si>
  <si>
    <t>LocalLock</t>
  </si>
  <si>
    <t>Single Domain</t>
  </si>
  <si>
    <t>JumpSelection</t>
  </si>
  <si>
    <t>メットライフ生命TPRMアセスメント回答票</t>
    <rPh sb="6" eb="8">
      <t>セイメイ</t>
    </rPh>
    <rPh sb="18" eb="20">
      <t>カイトウ</t>
    </rPh>
    <rPh sb="20" eb="21">
      <t>ヒョウ</t>
    </rPh>
    <phoneticPr fontId="8"/>
  </si>
  <si>
    <t>貴社名</t>
    <rPh sb="0" eb="2">
      <t>キシャ</t>
    </rPh>
    <rPh sb="2" eb="3">
      <t>メイ</t>
    </rPh>
    <phoneticPr fontId="8"/>
  </si>
  <si>
    <t>※右記の貴社名、提出日をご入力ください。
※各シートの質問項目へ回答ください。ただし「保険証書」のシートは回答不要です。</t>
    <rPh sb="1" eb="3">
      <t>ウキ</t>
    </rPh>
    <rPh sb="4" eb="7">
      <t>キシャメイ</t>
    </rPh>
    <rPh sb="8" eb="11">
      <t>テイシュツビ</t>
    </rPh>
    <rPh sb="13" eb="15">
      <t>ニュウリョク</t>
    </rPh>
    <rPh sb="22" eb="23">
      <t>カク</t>
    </rPh>
    <rPh sb="27" eb="29">
      <t>シツモン</t>
    </rPh>
    <rPh sb="29" eb="31">
      <t>コウモク</t>
    </rPh>
    <rPh sb="32" eb="34">
      <t>カイトウ</t>
    </rPh>
    <rPh sb="43" eb="45">
      <t>ホケン</t>
    </rPh>
    <rPh sb="45" eb="47">
      <t>ショウショ</t>
    </rPh>
    <rPh sb="53" eb="55">
      <t>カイトウ</t>
    </rPh>
    <rPh sb="55" eb="57">
      <t>フヨウ</t>
    </rPh>
    <phoneticPr fontId="8"/>
  </si>
  <si>
    <t>提出日</t>
    <rPh sb="0" eb="3">
      <t>テイシュツビ</t>
    </rPh>
    <phoneticPr fontId="8"/>
  </si>
  <si>
    <t>Include/Exclude</t>
  </si>
  <si>
    <t>Serial No</t>
  </si>
  <si>
    <t>番号</t>
    <phoneticPr fontId="34" type="noConversion"/>
  </si>
  <si>
    <t>セクション</t>
    <phoneticPr fontId="8"/>
  </si>
  <si>
    <t>質問</t>
    <rPh sb="0" eb="2">
      <t>ｼﾂﾓﾝ</t>
    </rPh>
    <phoneticPr fontId="34" type="noConversion"/>
  </si>
  <si>
    <t>貴社回答</t>
    <rPh sb="0" eb="2">
      <t>ｷｼｬ</t>
    </rPh>
    <rPh sb="2" eb="4">
      <t>ｶｲﾄｳ</t>
    </rPh>
    <phoneticPr fontId="34" type="noConversion"/>
  </si>
  <si>
    <t>貴社補足コメント等</t>
    <rPh sb="0" eb="2">
      <t>ｷｼｬ</t>
    </rPh>
    <rPh sb="2" eb="4">
      <t>ﾎｿｸ</t>
    </rPh>
    <rPh sb="8" eb="9">
      <t>ﾄｳ</t>
    </rPh>
    <phoneticPr fontId="34" type="noConversion"/>
  </si>
  <si>
    <t>Master Maturity</t>
  </si>
  <si>
    <t>Attribute</t>
  </si>
  <si>
    <t>Scope Level</t>
  </si>
  <si>
    <t>Scoping Level</t>
  </si>
  <si>
    <t>SIG 2021 Delta</t>
  </si>
  <si>
    <t>Scoring</t>
  </si>
  <si>
    <t>Recommendation</t>
  </si>
  <si>
    <t>Future</t>
  </si>
  <si>
    <t>Domain</t>
  </si>
  <si>
    <t>Subject Matter Expert Name</t>
  </si>
  <si>
    <t>Subject Matter Expert Notes</t>
  </si>
  <si>
    <t>Domain Objective</t>
  </si>
  <si>
    <t>Risk Statement</t>
  </si>
  <si>
    <t>Control Objective</t>
  </si>
  <si>
    <t>Control</t>
  </si>
  <si>
    <t>Test Procedure</t>
  </si>
  <si>
    <t>Documentation Reference</t>
  </si>
  <si>
    <t>Shared Assessments SCA 2022</t>
  </si>
  <si>
    <t>ISO 27001 and 27002:2013</t>
  </si>
  <si>
    <t>ISO/IEC 27701 PIMS A 2019</t>
  </si>
  <si>
    <t>NIST SP-800-53r5 Sep 2020</t>
  </si>
  <si>
    <t>NIST Cybersecurity Framework Apr 2018</t>
  </si>
  <si>
    <t>NIST Privacy Framework Jan 2020</t>
  </si>
  <si>
    <t>EBA Guidelines on Outsourcing Arrangements Feb 2019</t>
  </si>
  <si>
    <t>EU GDPR 2016/679</t>
  </si>
  <si>
    <t>FFIEC CAT Tool May 2017</t>
  </si>
  <si>
    <t>FFIEC IT Exam Handbook: Business Continuity Nov 2019</t>
  </si>
  <si>
    <t>FFIEC IT Exam Handbook: Mgmt Nov 2015</t>
  </si>
  <si>
    <t>HIPAA Administrative Simplification Mar 2013</t>
  </si>
  <si>
    <t>NYDFS 23 NYCRR 500 Mar 2017</t>
  </si>
  <si>
    <t>CSA CAIQ 3.1 Apr 2020</t>
  </si>
  <si>
    <t>CSA Cloud Controls Matrix v4</t>
  </si>
  <si>
    <t>PCI DSS 3.2.1 May 2018</t>
  </si>
  <si>
    <t>ISA 62443-4-1 and 2 2018</t>
  </si>
  <si>
    <t>Future #1</t>
  </si>
  <si>
    <t>Future #2</t>
  </si>
  <si>
    <t>Future #3</t>
  </si>
  <si>
    <t>Future #4</t>
  </si>
  <si>
    <t>Future #5</t>
  </si>
  <si>
    <t>Custom Policy #1</t>
  </si>
  <si>
    <t>Custom Policy #2</t>
  </si>
  <si>
    <t>From Scoping</t>
  </si>
  <si>
    <t>A.1</t>
  </si>
  <si>
    <t>A. エンタープライズリスク管理</t>
  </si>
  <si>
    <t>管理者により承認された正式なリスクガバナンス計画があり、そのなかでエンタープライズリスク管理プログラムの要件を定義していますか?</t>
  </si>
  <si>
    <t>リスクガバナンス計画</t>
  </si>
  <si>
    <t>役員による承認とサポート</t>
  </si>
  <si>
    <t>Question Text Delta</t>
  </si>
  <si>
    <t>Organizations should implement and maintain a formalized enterprise risk governance plan and a continuous risk assessment process that will enable the organization to identify, quantify and prioritize risks based on the risk acceptance levels relevant to the organization.</t>
  </si>
  <si>
    <t>The absence of an enterprise risk management and risk governance program may result in the organization's inability to recognize, classify and react to internal or external risks.</t>
  </si>
  <si>
    <t>An organization's enterprise risk governance program should include formal documentation of the organization's policies and processes for managing and monitoring risks within the internal and external environment of the enterprise.</t>
  </si>
  <si>
    <t>A formalized enterprise risk governance program is implemented and maintained.</t>
  </si>
  <si>
    <t>A.1 Enterprise Risk Governance</t>
  </si>
  <si>
    <t>CA-1 POLICY AND PROCEDURES|CA-2 CONTROL ASSESSMENTS|PL-1 POLICY AND PROCEDURES|PM-10 AUTHORIZATION PROCESS|PM-12 INSIDER THREAT PROGRAM|PM-14 TESTING, TRAINING, AND MONITORING|PM-7 ENTERPRISE ARCHITECTURE|PM-9 RISK MANAGEMENT STRATEGY|PS-2 POSITION RISK DESIGNATION</t>
  </si>
  <si>
    <t>ID.GV-4: Governance and risk management processes address cybersecurity risks|ID.RA-3: Threats, both internal and external, are identified and documented|ID.RA-4: Potential business impacts and likelihoods are identified|ID.RA-5: Threats, vulnerabilities, likelihoods, and impacts are used to determine risk|ID.RM-1: Risk management processes are established, managed, and agreed to by organizational stakeholders|ID.RM-2: Organizational risk tolerance is determined and clearly expressed</t>
  </si>
  <si>
    <t>GV.RM-P1|ID.DE-P1</t>
  </si>
  <si>
    <t>Title I - Proportionality: group application and institutional protection schemes - 18|Title I - Proportionality: group application and institutional protection schemes - 20|Title I - Proportionality: group application and institutional protection schemes - 21|Title II - Outsourcing arrangements - 31.c.i.|Title III - Governance framework - 32|Title III - Governance framework - 36.d.|Title III - Governance framework - 36.e.|Title III - Governance framework - 44.a.</t>
  </si>
  <si>
    <t>1.A.1|1.A.2|1.A.3|1.B.1|3.B|3.C.3|3.C.6</t>
  </si>
  <si>
    <t>Section 164.306|Section 164.308</t>
  </si>
  <si>
    <t>500.02(b)|500.02(b)(1)|500.03(m)|500.09(a)</t>
  </si>
  <si>
    <t>GRC-02.1</t>
  </si>
  <si>
    <t>GRC-02</t>
  </si>
  <si>
    <t>6.1|12.2</t>
  </si>
  <si>
    <t>A.1.1</t>
  </si>
  <si>
    <t>リスクガバナンス計画には、リスク管理方針、手続きと社内管理項目も含まれていますか?</t>
  </si>
  <si>
    <t>ポリシー、標準と手続き</t>
  </si>
  <si>
    <t>ID.RA-5: Threats, vulnerabilities, likelihoods, and impacts are used to determine risk|ID.RM-1: Risk management processes are established, managed, and agreed to by organizational stakeholders|ID.RM-2: Organizational risk tolerance is determined and clearly expressed</t>
  </si>
  <si>
    <t>Title I - Proportionality: group application and institutional protection schemes - 20|Title II - Outsourcing arrangements - 31.c.i.|Title III - Governance framework - 32|Title III - Governance framework - 36.d.</t>
  </si>
  <si>
    <t>D1.G.SP.B.1|D1.RM.RMP.B.1</t>
  </si>
  <si>
    <t>1.B.1|3.C.3</t>
  </si>
  <si>
    <t>500.02(b)(1)</t>
  </si>
  <si>
    <t>A.2</t>
  </si>
  <si>
    <t>4th パーティ (バックアップベンダー、サービスプロバイダ、設備サポート/保全、ソフトウェア保全ベンダー、データ復旧ベンダー、ホスティングプロバイダなど) は、評価対象のシステムやデータ、データ処理設備などにアクセスできますか?</t>
  </si>
  <si>
    <t>4th パーティの管理</t>
  </si>
  <si>
    <t>The absence of a documented information security assessment process for Fourth-Nth parties may lead to unknowingly accepting inherent information security (IS) risks.</t>
  </si>
  <si>
    <t>The organization has a documented Fourth-Nth party (e.g., Vendor, Subcontractor, Sub-Processor) information security assessment process that allows for the identification and treatment of identified risks.</t>
  </si>
  <si>
    <t>The documented information security assessment process is periodically reviewed, maintained, and approved by management.</t>
  </si>
  <si>
    <t>A.10</t>
  </si>
  <si>
    <t>A.10 Fourth-Nth Party Information Security Risk Calculation Method|A.5 Third Party Risk Management Program|A.9 Fourth-Nth Parties' Information Security Assessment Process</t>
  </si>
  <si>
    <t>Title II - Outsourcing arrangements - 26|Title III - Governance framework - 35|Title III - Governance framework - 39.c.|Title III - Governance framework - 40.a.|Title III - Governance framework - 40.b.|Title III - Governance framework - 40.c.|Title III - Governance framework - 40.e.|Title III - Governance framework - 42.c.i.|Title III - Governance framework - 42.c.vii.|Title IV - Outsourcing process - 72|Title V - Guidelines on outsourcing addressed to competent authorities - 113</t>
  </si>
  <si>
    <t>D1.G.SP.B.5</t>
  </si>
  <si>
    <t>Section 164.308</t>
  </si>
  <si>
    <t>A.2.1</t>
  </si>
  <si>
    <t>評価対象のサービスに関し、サードパーティリスク管理プログラムを文書化し導入しており、(サービスプロバイダ、下請けサービスプロバイダ、下請けデータ処理業者のような) 4th パーティの選択、監督とリスク管理に活用していますか?</t>
  </si>
  <si>
    <t>The absence of an organization's documented selection and due diligence process may lead to unknown risks to the organization, or the inability to meet their needs or contract requirements.</t>
  </si>
  <si>
    <t>The organization has a selection, due diligence and management process in place to address any Fourth-Nth party relationships (subcontractors, vendors, sub-processors).</t>
  </si>
  <si>
    <t>An organization's selection, due diligence and management process is defined and documented for entities that would be considered Fourth-Nth parties.</t>
  </si>
  <si>
    <t>A.7</t>
  </si>
  <si>
    <t>A.7 Fourth-Nth Party Due Diligence Process</t>
  </si>
  <si>
    <t>15.1.1 Information Security Policy for Supplier Relationships|15.2.1 Monitoring and Review of Supplier Services|15.2.2 Managing Changes to Supplier Services</t>
  </si>
  <si>
    <t>6.12.1.1|6.12.2.1|6.12.2.2</t>
  </si>
  <si>
    <t>PS-7 EXTERNAL PERSONNEL SECURITY|SA-21 DEVELOPER SCREENING|SA-9 EXTERNAL SYSTEM SERVICES|SR-5 ACQUISITION STRATEGIES, TOOLS, AND METHODS</t>
  </si>
  <si>
    <t>DE.CM-6: External service provider activity is monitored to detect potential cybersecurity events|ID.SC-4: Suppliers and partners are monitored to confirm that they have satisfied their obligations as required. Reviews of audits, summaries of test results, or other equivalent evaluations of suppliers/providers are conducted</t>
  </si>
  <si>
    <t>Title I - Proportionality: group application and institutional protection schemes - 19|Title I - Proportionality: group application and institutional protection schemes - 23.c.|Title II - Outsourcing arrangements - 27|Title II - Outsourcing arrangements - 31.c.i.|Title III - Governance framework - 32|Title III - Governance framework - 33|Title III - Governance framework - 35|Title III - Governance framework - 36.e.|Title III - Governance framework - 37|Title III - Governance framework - 38.a.|Title III - Governance framework - 38.c.|Title III - Governance framework - 39.c.|Title III - Governance framework - 40.a.|Title III - Governance framework - 40.b.|Title III - Governance framework - 40.c.|Title III - Governance framework - 40.e.|Title III - Governance framework - 42.c.i.|Title III - Governance framework - 42.c.iii.|Title III - Governance framework - 42.c.iv.|Title III - Governance framework - 42.c.vii.|Title III - Governance framework - 42.d.i.|Title III - Governance framework - 44.a.|Title III - Governance framework - 47|Title III - Governance framework - 51.a.|Title III - Governance framework - 51.b.|Title III - Governance framework - 51.c.|Title III - Governance framework - 54.h.|Title III - Governance framework - 55.c.|Title III - Governance framework - 60|Title IV - Outsourcing process - 100|Title IV - Outsourcing process - 102|Title IV - Outsourcing process - 103|Title IV - Outsourcing process - 61.a.|Title IV - Outsourcing process - 61.b.|Title IV - Outsourcing process - 61.c.|Title IV - Outsourcing process - 64|Title IV - Outsourcing process - 65|Title IV - Outsourcing process - 66.d.|Title IV - Outsourcing process - 68.b.|Title IV - Outsourcing process - 69|Title IV - Outsourcing process - 70|Title IV - Outsourcing process - 98.e.|Title V - Guidelines on outsourcing addressed to competent authorities - 109|Title V - Guidelines on outsourcing addressed to competent authorities - 110|Title V - Guidelines on outsourcing addressed to competent authorities - 111|Title V - Guidelines on outsourcing addressed to competent authorities - 113|Title V - Guidelines on outsourcing addressed to competent authorities - 114.b.|Title V - Guidelines on outsourcing addressed to competent authorities - 114.c.|Title V - Guidelines on outsourcing addressed to competent authorities - 116.a.</t>
  </si>
  <si>
    <t>II.[1].5.1.(a-f)</t>
  </si>
  <si>
    <t>Objective 6 - 6.g.</t>
  </si>
  <si>
    <t>3.A.1|3.C.3|3.C.8</t>
  </si>
  <si>
    <t>500.03(l)|500.11(a)(1)|500.11(a)(4)</t>
  </si>
  <si>
    <t>HRS-01.1</t>
  </si>
  <si>
    <t xml:space="preserve">
HRS-01</t>
  </si>
  <si>
    <t>12.8.3</t>
  </si>
  <si>
    <t>A.2.2</t>
  </si>
  <si>
    <t>(ベンダー、サブコントラクター、4th パーティやその下請け業者のベンダーなどの) すべての組織/事業者に対して契約上の関係を確立し、相互の義務を明確にしていますか?</t>
  </si>
  <si>
    <t>4th パーティの管理</t>
  </si>
  <si>
    <t>契約と合意書</t>
  </si>
  <si>
    <t>15.1.1 Information Security Policy for Supplier Relationships|15.1.2 Addressing Security Within Supplier Agreements|15.1.3 Information and Communication Technology Supply Chain|15.2.1 Monitoring and Review of Supplier Services|7.1.2 Terms and Condition of Employment</t>
  </si>
  <si>
    <t>6.12.1.1|6.12.1.2|6.12.1.3|6.12.2.1|6.4.1.2</t>
  </si>
  <si>
    <t>CA-3 INFORMATION EXCHANGE|PS-7 EXTERNAL PERSONNEL SECURITY|SA-4 ACQUISITION PROCESS|SR-5 ACQUISITION STRATEGIES, TOOLS, AND METHODS</t>
  </si>
  <si>
    <t xml:space="preserve">ID.SC-3: Suppliers and partners are required by contract to implement appropriate measures designed to meet the objectives of the Information Security program or Cyber Supply Chain Risk Management Plan.|PR.AT-3: Third-party stakeholders (e.g., suppliers, customers, partners)understand their roles and responsibilities </t>
  </si>
  <si>
    <t>Title I - Proportionality: group application and institutional protection schemes - 23.e.|Title III - Governance framework - 40.e.|Title III - Governance framework - 42.d.iv.|Title III - Governance framework - 57|Title IV - Outsourcing process - 74|Title IV - Outsourcing process - 75.b.|Title IV - Outsourcing process - 75.c.|Title IV - Outsourcing process - 75.d.|Title IV - Outsourcing process - 76</t>
  </si>
  <si>
    <t>D1.G.SP.B.5|D4.RM.C.B.1</t>
  </si>
  <si>
    <t>3.C.10</t>
  </si>
  <si>
    <t>Section 164.308|Section 164.314|Section 164.410|Section 164.502|Section 164.504</t>
  </si>
  <si>
    <t>500.03(l)</t>
  </si>
  <si>
    <t>STA-12.1</t>
  </si>
  <si>
    <t>STA-12</t>
  </si>
  <si>
    <t>A.2.3</t>
  </si>
  <si>
    <t>サードパーティリスク管理プログラムには、情報セキュリティ/プライバシー等の問題を把握し、管理し、トラッキングする責任者または責任グループの割り当てに関する規定が含まれていますか?</t>
  </si>
  <si>
    <t>問題管理</t>
  </si>
  <si>
    <t>The absence of a formalized third party risk management program may lead to unidentified risk and possible contractual violations.</t>
  </si>
  <si>
    <t>The organization should maintain a formalized third party risk management program accountable for oversight for the selection, and risk assessment of its vendors (e.g., subcontractors, service providers, dependent service providers, sub-processors) that would be considered as Fourth-Nth Parties to the outsourcer.</t>
  </si>
  <si>
    <t>The organization has implemented a vendor risk management program for all vendors by whom data is accessed, stored, processed, transmitted or retained.</t>
  </si>
  <si>
    <t>CA-3 INFORMATION EXCHANGE|SA-9 EXTERNAL SYSTEM SERVICES</t>
  </si>
  <si>
    <t>DE.CM-6: External service provider activity is monitored to detect potential cybersecurity events</t>
  </si>
  <si>
    <t>Title III - Governance framework - 38.c.|Title III - Governance framework - 40.c.|Title III - Governance framework - 42.b.|Title III - Governance framework - 44.b.|Title III - Governance framework - 60|Title IV - Outsourcing process - 100|Title IV - Outsourcing process - 101|Title IV - Outsourcing process - 105|Title IV - Outsourcing process - 61.b.|Title IV - Outsourcing process - 66.d.|Title IV - Outsourcing process - 75.i.|Title IV - Outsourcing process - 82|Title IV - Outsourcing process - 94|Title IV - Outsourcing process - 98.d.|Title V - Guidelines on outsourcing addressed to competent authorities - 112.d.|Title V - Guidelines on outsourcing addressed to competent authorities - 116.f.|Title V - Guidelines on outsourcing addressed to competent authorities - 119</t>
  </si>
  <si>
    <t>D1.G.SP.B.5|D3.CC.R.B.1|D4.RM.C.B.3</t>
  </si>
  <si>
    <t>Section 160.310|Section 160.410|Section 164.302|Section 164.414|Section 164.502|Section 164.504</t>
  </si>
  <si>
    <t>500.03(l)|500.11(a)(3)</t>
  </si>
  <si>
    <t>B.1</t>
  </si>
  <si>
    <t>B. セキュリティポリシー</t>
  </si>
  <si>
    <t>一連の情報セキュリティポリシーがあり、それはマネジメントチームにより承認され、公開され、スタッフに周知徹底されていますか?</t>
  </si>
  <si>
    <t>情報セキュリティプログラム</t>
  </si>
  <si>
    <t>Organizations should provide management direction and support for information security in accordance with business requirements and relevant laws and regulations. They should set a clear policy direction in line with business objectives and demonstrate support for and commitment to information security through the issue, acceptance and maintenance of an information security policy across the organization.</t>
  </si>
  <si>
    <t>The absence of an information security policy may lead to unknowingly accepting inherent information security (IS) risks.</t>
  </si>
  <si>
    <t>An organization should establish a security policy that sets the security tone for the whole company and is reviewed at planned intervals to ensure continued suitability, adequacy and effectiveness. The security policy should incorporate the key areas of security (confidentiality, integrity and availability).</t>
  </si>
  <si>
    <t>The organization has developed and implemented an information security policy that sets the security tone for the whole company and is reviewed at planned intervals to ensure continued suitability, adequacy and effectiveness.</t>
  </si>
  <si>
    <t>B.1 Information Security Policy Maintenance</t>
  </si>
  <si>
    <t>4.3 Scope of Information Security Management Systems|5.1 Leadership and Commitment|5.1.1 Policies for Information Security|5.2 Policy|6.2 Information Security Objectives and Planning to Achieve Them|7.4 Communication|7.5.1 General|8.1 Operational Planning and Control</t>
  </si>
  <si>
    <t>5.2.3|5.3.1|5.3.2|5.4.2|5.5.4|5.5.5.1|5.6.1|6.2.1.1</t>
  </si>
  <si>
    <t>AC-14 PERMITTED ACTIONS WITHOUT IDENTIFICATION OR AUTHENTICATION|PL-1 POLICY AND PROCEDURES|PL-2 SYSTEM SECURITY AND PRIVACY PLANS|PL-7 CONCEPT OF OPERATIONS|PL-9 CENTRAL MANAGEMENT|PM-1 INFORMATION SECURITY PROGRAM PLAN|PM-8 CRITICAL INFRASTRUCTURE PLAN|PS-7 EXTERNAL PERSONNEL SECURITY|SA-1 POLICY AND PROCEDURES|SA-22 UNSUPPORTED SYSTEM COMPONENTS|SC-1 POLICY AND PROCEDURES|SI-1 POLICY AND PROCEDURES</t>
  </si>
  <si>
    <t>ID.AM-6: Cybersecurity roles and responsibilities for the entire workforce and third-party stakeholders (e.g., suppliers, customers, partners) are established|ID.GV-1: Organizational information security policy is established|PR.IP-7: Protection processes are improved</t>
  </si>
  <si>
    <t>D1.G.Ov.B.1|D1.G.SP.B.1|D1.G.SP.B.4|D1.G.SP.B.7</t>
  </si>
  <si>
    <t>1.A.1|1.A.3|1.B.2|3.C.3(b)</t>
  </si>
  <si>
    <t>Section 164.306|Section 164.308|Section 164.316</t>
  </si>
  <si>
    <t>500.03|500.02(a)|500.03(a)</t>
  </si>
  <si>
    <t>GRC-05.1</t>
  </si>
  <si>
    <t>GRC-05</t>
  </si>
  <si>
    <t>2.5|3.7|6.7|10.9|11.6|12.1|12.5.1</t>
  </si>
  <si>
    <t>B.1.1</t>
  </si>
  <si>
    <t>情報セキュリティポリシーと手続きは、外部システムで処理、保存、または送信される情報の保護に関する要件を規定していますか?</t>
  </si>
  <si>
    <t>The absence of information security standards which are reviewed at regular intervals may lead to organizational practices that are not current with threats to confidentiality, integrity and availability.</t>
  </si>
  <si>
    <t>An organization should establish information security standards in accordance with its information security policy.</t>
  </si>
  <si>
    <t>The organization has established formalized information security standards which must be reviewed periodically (at the minimum, annually) and approved by the management.</t>
  </si>
  <si>
    <t>B.2</t>
  </si>
  <si>
    <t>B.2 Information Security Standards</t>
  </si>
  <si>
    <t>10.1 Nonconformity and Corrective Action Plan|4.4 Information Security Management System|6.2 Information Security Objectives and Planning to Achieve Them|9.1 Monitoring, Measurement, Analysis, and Evaluation|9.3 Management Review</t>
  </si>
  <si>
    <t>5.2.4|5.4.2|5.7.1|5.7.3|5.8.1</t>
  </si>
  <si>
    <t>CA-6 AUTHORIZATION|CM-9 CONFIGURATION MANAGEMENT PLAN|PL-2 SYSTEM SECURITY AND PRIVACY PLANS|PL-7 CONCEPT OF OPERATIONS|PL-8 SECURITY AND PRIVACY ARCHITECTURES|PM-1 INFORMATION SECURITY PROGRAM PLAN|PM-11 MISSION AND BUSINESS PROCESS DEFINITION |PM-17 PROTECTING CONTROLLED UNCLASSIFIED INFORMATION ON EXTERNAL SYSTEMS |PM-25 MINIMIZATION OF PERSONALLY IDENTIFIABLE INFORMATION USED IN TESTING,
TRAINING, AND RESEARCH|PM-9 RISK MANAGEMENT STRATEGY|PS-1 POLICY AND PROCEDURES|SA-1 POLICY AND PROCEDURES|SC-1 POLICY AND PROCEDURES|SI-1 POLICY AND PROCEDURES</t>
  </si>
  <si>
    <t>PR.IP-7: Protection processes are improved</t>
  </si>
  <si>
    <t>D1.G.Ov.B.1</t>
  </si>
  <si>
    <t>GRC-05.1|GRC-06.1</t>
  </si>
  <si>
    <t>GRC-05|GRC-06</t>
  </si>
  <si>
    <t>12.1.1</t>
  </si>
  <si>
    <t>B.1.2</t>
  </si>
  <si>
    <t>過去12か月間の間にすべての情報セキュリティポリシーと標準手続きのレビューを行っていますか?</t>
  </si>
  <si>
    <t>10.2 Continual Improvement|18.2.1 Independent Review of Information Security|4.4 Information Security Management System|5.1.2 Review of the Policies for Information Security|9.1 Monitoring, Measurement, Analysis, and Evaluation|9.3 Management Review</t>
  </si>
  <si>
    <t>5.2.4|5.7.1|5.7.3|5.8.2|6.15.2.1|6.2.1.2</t>
  </si>
  <si>
    <t>AC-1 POLICY AND PROCEDURES|CA-3 INFORMATION EXCHANGE|MA-1 POLICY AND PROCEDURES|PL-1 POLICY AND PROCEDURES|PL-2 SYSTEM SECURITY AND PRIVACY PLANS|PL-7 CONCEPT OF OPERATIONS|PL-8 SECURITY AND PRIVACY ARCHITECTURES|PM-1 INFORMATION SECURITY PROGRAM PLAN|PM-11 MISSION AND BUSINESS PROCESS DEFINITION |PM-17 PROTECTING CONTROLLED UNCLASSIFIED INFORMATION ON EXTERNAL SYSTEMS |PM-25 MINIMIZATION OF PERSONALLY IDENTIFIABLE INFORMATION USED IN TESTING,
TRAINING, AND RESEARCH|PM-9 RISK MANAGEMENT STRATEGY|PS-1 POLICY AND PROCEDURES|RA-1 POLICY AND PROCEDURES|SA-1 POLICY AND PROCEDURES|SC-1 POLICY AND PROCEDURES|SI-1 POLICY AND PROCEDURES</t>
  </si>
  <si>
    <t>1.A.2</t>
  </si>
  <si>
    <t>DCS-03.2|DCS-04.2|DSP-01.2|GRC-03.1|HRS-04.2|LOG-01.2</t>
  </si>
  <si>
    <t>DCS-03|DCS-04|DSP-01|GRC-03|HRS-04|LOG-01</t>
  </si>
  <si>
    <t>C.1</t>
  </si>
  <si>
    <t>C. 組織的セキュリティ</t>
  </si>
  <si>
    <t>アセット保護と特定の情報セキュリティ処理を行う責任者は明確に定義され、関係者に周知徹底されていますか?</t>
  </si>
  <si>
    <t>セキュリティ組織</t>
  </si>
  <si>
    <t>役割と責任</t>
  </si>
  <si>
    <t>Organizations should establish a management framework that defines the roles and responsibilities of those who are responsible for information security within the organization, including the business units and IS functions.</t>
  </si>
  <si>
    <t>The absence of clearly defined and documented roles and responsibilities within the security organization may lead to confusion or a lack of understanding and ownership on the part of personnel responsible for the protection of scoped data, thus increasing the probability of a loss of confidentiality, integrity and availability of scoped data.</t>
  </si>
  <si>
    <t>An organization should define, document and maintain organization-wide information security (IS) roles and responsibilities.</t>
  </si>
  <si>
    <t>An organization's information security roles and responsibilities are defined and documented.</t>
  </si>
  <si>
    <t>C.1 Security Organization Roles and Responsibilities</t>
  </si>
  <si>
    <t>5.1 Leadership and Commitment|5.3 Organizational Roles, Responsibilities, and Authorities|6.1.1 Information Security Roles and Responsibilities</t>
  </si>
  <si>
    <t>5.3.1|5.3.3|6.3.1.1</t>
  </si>
  <si>
    <t>AT-3 ROLE-BASED TRAINING|PE-17 ALTERNATE WORK SITE|PL-1 POLICY AND PROCEDURES|PL-2 SYSTEM SECURITY AND PRIVACY PLANS|PL-4 RULES OF BEHAVIOR|PM-1 INFORMATION SECURITY PROGRAM PLAN|PM-13 INFORMATION SECURITY WORKFORCE|PS-1 POLICY AND PROCEDURES|PS-2 POSITION RISK DESIGNATION|PS-7 EXTERNAL PERSONNEL SECURITY|PS-9 POSITION DESCRIPTIONS|SA-3 SYSTEM DEVELOPMENT LIFE CYCLE|SA-4 ACQUISITION PROCESS|SC-1 POLICY AND PROCEDURES|SC-38 OPERATIONS SECURITY|SI-1 POLICY AND PROCEDURES</t>
  </si>
  <si>
    <t>DE.DP-1: Roles and responsibilities for detection are well defined to ensure accountability|ID.AM-6: Cybersecurity roles and responsibilities for the entire workforce and third-party stakeholders (e.g., suppliers, customers, partners) are established|ID.GV-2: Information security roles &amp; responsibilities are coordinated and aligned with internal roles and external partners|PR.AT-2: Privileged users understand their roles and responsibilities |PR.AT-3: Third-party stakeholders (e.g., suppliers, customers, partners)understand their roles and responsibilities |PR.AT-4: Senior executives understand their roles and responsibilities|PR.AT-5: Physical and cybersecurity personnel understand their roles and responsibilities</t>
  </si>
  <si>
    <t>D1.G.SP.B.1|D1.R.St.B.1</t>
  </si>
  <si>
    <t>1.A.2|1.B.2|3.C.3(b)</t>
  </si>
  <si>
    <t>Section 164.316</t>
  </si>
  <si>
    <t>500.02(a)</t>
  </si>
  <si>
    <t>3.7|6.7|10.9|12.4</t>
  </si>
  <si>
    <t>5.3.1-1</t>
  </si>
  <si>
    <t>C.2</t>
  </si>
  <si>
    <t>(社内または外注先の) 情報セキュリティ担当者は情報セキュリティのプロセスに関する責任を負っていますか?</t>
  </si>
  <si>
    <t>10.1 Nonconformity and Corrective Action Plan|10.2 Continual Improvement|4.1 Understanding Organization and its Context|4.3 Scope of Information Security Management Systems|4.4 Information Security Management System|7.1 Resources|8.1 Operational Planning and Control|9.1 Monitoring, Measurement, Analysis, and Evaluation</t>
  </si>
  <si>
    <t>5.2.4|5.5.1|5.6.1|5.7.1|5.8.1|5.8.2</t>
  </si>
  <si>
    <t>PL-2 SYSTEM SECURITY AND PRIVACY PLANS|PM-1 INFORMATION SECURITY PROGRAM PLAN|PM-10 AUTHORIZATION PROCESS|PM-2 INFORMATION SECURITY PROGRAM LEADERSHIP ROLE |SC-1 POLICY AND PROCEDURES|SI-1 POLICY AND PROCEDURES|SI-4 SYSTEM MONITORING|SI-6 SECURITY AND PRIVACY FUNCTION VERIFICATION</t>
  </si>
  <si>
    <t>ID.AM-6: Cybersecurity roles and responsibilities for the entire workforce and third-party stakeholders (e.g., suppliers, customers, partners) are established|ID.GV-2: Information security roles &amp; responsibilities are coordinated and aligned with internal roles and external partners|PR.IP-7: Protection processes are improved</t>
  </si>
  <si>
    <t>1.B.2</t>
  </si>
  <si>
    <t>Section 164.308|Section 164.316</t>
  </si>
  <si>
    <t>500.10(a)(1)|500.10(b)</t>
  </si>
  <si>
    <t>12.5.1</t>
  </si>
  <si>
    <t>C.3</t>
  </si>
  <si>
    <t>対象システムとデータを含むすべてのプロジェクトは何らかの情報セキュリティ評価を受けていますか?</t>
  </si>
  <si>
    <t>セキュリティの監視</t>
  </si>
  <si>
    <t>情報セキュリティ評価</t>
  </si>
  <si>
    <t>6.1.5 Information Security in Project Management</t>
  </si>
  <si>
    <t>6.3.1.5</t>
  </si>
  <si>
    <t>CA-1 POLICY AND PROCEDURES|CA-2 CONTROL ASSESSMENTS|PS-2 POSITION RISK DESIGNATION|SC-38 OPERATIONS SECURITY</t>
  </si>
  <si>
    <t>D1.G.SP.B.7</t>
  </si>
  <si>
    <t>D.1</t>
  </si>
  <si>
    <t>D. アセットと情報の管理</t>
  </si>
  <si>
    <t>アセット管理プログラムがあり、それはマネジメントの承認を受け、関係者に周知を図り、維持とレビューの責任者を割り当てていますか?</t>
  </si>
  <si>
    <t>アセットインベントリ</t>
  </si>
  <si>
    <t>Organizations should implement a formalized asset management program that documents and maintains an inventory of hardware, software, and information assets.</t>
  </si>
  <si>
    <t>The absence of an asset management program may lead to a loss of control over those assets and failure to incorporate them into information security risk planning.</t>
  </si>
  <si>
    <t>An organization should ensure that assets are identified, classified, and that an inventory of all assets are documented and maintained.</t>
  </si>
  <si>
    <t>An organization has developed, implemented, and maintained an asset management process for documenting and maintaining an inventory of hardware, software and information assets.</t>
  </si>
  <si>
    <t>D.1.1</t>
  </si>
  <si>
    <t>D.1 Asset Accounting and Inventory</t>
  </si>
  <si>
    <t>8.1.1 Inventory of Assets</t>
  </si>
  <si>
    <t>6.5.1.1</t>
  </si>
  <si>
    <t>1A-4 IDENTIFIER MANAGEMENT|CM-8 SYSTEM COMPONENT INVENTORY|MA-1 POLICY AND PROCEDURES|MA-3 MAINTENANCE TOOLS|PE-16 DELIVERY AND REMOVAL|PL-2 SYSTEM SECURITY AND PRIVACY PLANS</t>
  </si>
  <si>
    <t>ID.AM-1: Physical devices and systems within the organization are inventoried</t>
  </si>
  <si>
    <t>Title IV - Outsourcing process - 68.a.</t>
  </si>
  <si>
    <t>II.[1].5.2</t>
  </si>
  <si>
    <t>D1.G.IT.B.3</t>
  </si>
  <si>
    <t>Objective 5 - 2.a.</t>
  </si>
  <si>
    <t>3.A.1</t>
  </si>
  <si>
    <t>Section 164.310</t>
  </si>
  <si>
    <t>500.03( c )</t>
  </si>
  <si>
    <t>アセットのインベントリ一覧または構成管理データベース (CMDB) がありますか?</t>
  </si>
  <si>
    <t>The absence of policies, standards and procedures related to the organization's SDLC may result in the release of insecure software applications into the production environment.</t>
  </si>
  <si>
    <t>Software Development should have applicable policies, standards and procedures documented and implemented.</t>
  </si>
  <si>
    <t>An organization has developed and implemented formal policies, standards, and procedures for secure SDLC controls that are reviewed periodically, communicated, and managed.</t>
  </si>
  <si>
    <t>I.2</t>
  </si>
  <si>
    <t>I.2 Secure Systems Development Life Cycle (SDLC) Policies, Standards and Procedures</t>
  </si>
  <si>
    <t>CM-1 POLICY AND PROCEDURES|CM-12 INFORMATION LOCATION|CM-2 BASELINE CONFIGURATION|CM-8 SYSTEM COMPONENT INVENTORY|CM-9 CONFIGURATION MANAGEMENT PLAN|PE-16 DELIVERY AND REMOVAL|PE-20 ASSET MONITORING AND TRACKING|PE-3 PHYSICAL ACCESS CONTROL|PL-2 SYSTEM SECURITY AND PRIVACY PLANS|PM-5 SYSTEM INVENTORY</t>
  </si>
  <si>
    <t>ID.AM-1: Physical devices and systems within the organization are inventoried|ID.AM-3: Organizational communication and data flows are mapped|ID.AM-4: External information systems are catalogued</t>
  </si>
  <si>
    <t>ID.IM-P1</t>
  </si>
  <si>
    <t>D1.G.IT.B.1</t>
  </si>
  <si>
    <t>DCS-06.1|UEM-04.1</t>
  </si>
  <si>
    <t>DCS-06|UEM-04</t>
  </si>
  <si>
    <t>2.4|12.3.3|9.7.1</t>
  </si>
  <si>
    <t>11.10.1-2|11.8.3 (1)-2</t>
  </si>
  <si>
    <t>D.2</t>
  </si>
  <si>
    <t>情報と関連するアセットに関する利用規定ポリシーがあり、それはマネジメントの承認を受けており、適切な従業員と情報共有し、責任者を割り当ててポリシーを維持し定期的にレビューしていますか?</t>
  </si>
  <si>
    <t>利用規定</t>
  </si>
  <si>
    <t>The absence of a risk classification process may result in possible inherent risks being unidentified, causing exposure to vulnerabilities.</t>
  </si>
  <si>
    <t>An organization should implement and maintain a risk classification process that evaluates the level of inherent risk to which an information resource is exposed. The risk classification drives the required set of controls that must be implemented. Application risk classifications must be performed annually, for all applications (including third party developed applications), and if any application changes are made, the application must be reassessed.</t>
  </si>
  <si>
    <t>An organization has documented and implemented a risk classification process for all applications that is reviewed periodically and as changes occur.</t>
  </si>
  <si>
    <t>8.1.3 Acceptable Use of Assets</t>
  </si>
  <si>
    <t>6.5.1.3</t>
  </si>
  <si>
    <t>AC-14 PERMITTED ACTIONS WITHOUT IDENTIFICATION OR AUTHENTICATION|AC-16 SECURITY AND PRIVACY ATTRIBUTES|AC-22 PUBLICLY ACCESSIBLE CONTENT|MP-1 POLICY AND PROCEDURES|PM-32 PURPOSING|PM-8 CRITICAL INFRASTRUCTURE PLAN</t>
  </si>
  <si>
    <t>PR.AC-P6</t>
  </si>
  <si>
    <t>3.C.3(a)</t>
  </si>
  <si>
    <t>12.3|12.3.5</t>
  </si>
  <si>
    <t>D.3</t>
  </si>
  <si>
    <t>従業員が退職する際、アセット (コンピュータ、携帯電話、アクセスカード、トークン、スマートカード、鍵など) が返却されたことを確認する手続きはありますか?</t>
  </si>
  <si>
    <t>アセットの復旧</t>
  </si>
  <si>
    <t>8.1.4 Return of Assets</t>
  </si>
  <si>
    <t>6.5.1.4</t>
  </si>
  <si>
    <t>CM-8 SYSTEM COMPONENT INVENTORY|PS-4 PERSONNEL TERMINATION</t>
  </si>
  <si>
    <t>D.4</t>
  </si>
  <si>
    <t>情報は、法規制上の要件、事業上の価値、不正な開示や改変が行われた場合の深刻さなどに基づいて分類されていますか?</t>
  </si>
  <si>
    <t>8.2.1 Classification of Information</t>
  </si>
  <si>
    <t>6.5.2.1</t>
  </si>
  <si>
    <t>AC-16 SECURITY AND PRIVACY ATTRIBUTES|CM-8 SYSTEM COMPONENT INVENTORY|MP-1 POLICY AND PROCEDURES|MP-3 MEDIA MARKING|MP-6 MEDIA SANITIZATION|MP-8 MEDIA DOWNGRADING|PL-2 SYSTEM SECURITY AND PRIVACY PLANS|RA-2 SECURITY CATEGORIZATION|SC-16 TRANSMISSION OF SECURITY ATTRIBUTES|SC-38 OPERATIONS SECURITY|SI-12 INFORMATION MANAGEMENT AND RETENTION</t>
  </si>
  <si>
    <t xml:space="preserve">ID.AM-5: Resources (e.g., hardware, devices, data, time, and software) are prioritized based on their classification, criticality, and business value </t>
  </si>
  <si>
    <t>Title IV - Outsourcing process - 68.a.|Title IV - Outsourcing process - 68.e.</t>
  </si>
  <si>
    <t>II.[1].5.1.(a-f)|IV.1.29|IV.1.30.3|IV.1.30.4</t>
  </si>
  <si>
    <t>D1.G.IT.B.2</t>
  </si>
  <si>
    <t>500.03(b)</t>
  </si>
  <si>
    <t>DCS-05.1|DSP-01.1|DSP-04.1</t>
  </si>
  <si>
    <t>DCS-05|DSP-01|DSP-04</t>
  </si>
  <si>
    <t>9.6.1</t>
  </si>
  <si>
    <t>D.4.1</t>
  </si>
  <si>
    <t>情報の取り扱いに関するポリシーと手続きがあり、それは管理者によって承認され、適切な要員への周知を図り、管理責任者を割り当てて、承認部署、暗号化、パブリッククラウドストレージ、取り外し可能な媒体/メディア、分類ラベル等についてレビューを行っていますか?</t>
  </si>
  <si>
    <t>情報の取り扱い</t>
  </si>
  <si>
    <t>14.1.2 Securing Application Services on Public Networks|7.5.3 Control of Documented Information|8.2.2 Labelling of Information|8.2.3 Handing of Assets|8.3.1 Management of Removable Media</t>
  </si>
  <si>
    <t>5.5.5.3|6.11.1.2|6.5.2.2|6.5.2.3|6.5.3.1</t>
  </si>
  <si>
    <t>AC-1 POLICY AND PROCEDURES|AC-14 PERMITTED ACTIONS WITHOUT IDENTIFICATION OR AUTHENTICATION|AC-16 SECURITY AND PRIVACY ATTRIBUTES|AC-22 PUBLICLY ACCESSIBLE CONTENT|AC-3 ACCESS ENFORCEMENT|MP-1 POLICY AND PROCEDURES|MP-2 MEDIA ACCESS|MP-3 MEDIA MARKING|MP-5 MEDIA TRANSPORT|MP-7 MEDIA USE|PM-10 AUTHORIZATION PROCESS|RA-2 SECURITY CATEGORIZATION|SC-38 OPERATIONS SECURITY|SC-8 TRANSMISSION CONFIDENTIALITY AND INTEGRITY|SI-12 INFORMATION MANAGEMENT AND RETENTION</t>
  </si>
  <si>
    <t>ID.AM-5: Resources (e.g., hardware, devices, data, time, and software) are prioritized based on their classification, criticality, and business value |PR.DS-3: Assets are formally managed throughout removal, transfers, and disposition|PR.PT-2: Removable media is protected and its use restricted according to policy</t>
  </si>
  <si>
    <t>CT.PO-P1|CT.PO-P2</t>
  </si>
  <si>
    <t>Title IV - Outsourcing process - 68.e.</t>
  </si>
  <si>
    <t>Section 164.310|Section 164.312</t>
  </si>
  <si>
    <t>500.03(b)|500.15(a)</t>
  </si>
  <si>
    <t>DSP-01.1|DSP-01.2|GRC-01.1|GRC-01.2</t>
  </si>
  <si>
    <t>DSP-01|GRC-01</t>
  </si>
  <si>
    <t>4.3|9.7|9.6.3</t>
  </si>
  <si>
    <t>D.4.2</t>
  </si>
  <si>
    <t>ライブメディア、バックアップ/アーカイブ媒体、4th パーティが管理する情報などに関して、データ保管/破棄要件が定められていますか?</t>
  </si>
  <si>
    <t>The absence of processes and procedures for the destruction and disposal of media and assets may lead to a loss of control of these items resulting in the compromise of information contained within them.</t>
  </si>
  <si>
    <t>An organization should ensure processes and procedures are in place for the destruction and disposal of media and assets.</t>
  </si>
  <si>
    <t>An organization has implemented destruction and disposal procedures for all media used for scoped data and assets.</t>
  </si>
  <si>
    <t>D.4 Removable Device Security|D.7 Asset Destruction and Disposal</t>
  </si>
  <si>
    <t>7.5.3 Control of Documented Information</t>
  </si>
  <si>
    <t>5.5.5.3|8.4.2</t>
  </si>
  <si>
    <t>PR.DS-3: Assets are formally managed throughout removal, transfers, and disposition|PR.IP-6: Data is destroyed according to policy</t>
  </si>
  <si>
    <t>CT.DM-P5|CT.PO-P2</t>
  </si>
  <si>
    <t>D3.PC.ADM.B.18</t>
  </si>
  <si>
    <t>D.5</t>
  </si>
  <si>
    <t>対象データは物理的媒体で送受信していますか?</t>
  </si>
  <si>
    <t>物理的媒体の輸送</t>
  </si>
  <si>
    <t>完全性チェック</t>
  </si>
  <si>
    <t>The absence of processes and procedures to track physical media may lead to a loss of confidentiality, integrity and availability by increasing the probability of theft and/or tampering.</t>
  </si>
  <si>
    <t>An organization should include a revision history of the organizational document(s) that include approver's title, date of approval, and the details of any revisions.</t>
  </si>
  <si>
    <t>An organization has developed and implemented a documented process for tracking and transporting physical media.</t>
  </si>
  <si>
    <t>D.2 Physical Media Tracking|D.5 Data Security Policy - Encryption</t>
  </si>
  <si>
    <t>13.2.1 Information Transfer Policies and Procedures|8.3.3 Physical Media Transfer</t>
  </si>
  <si>
    <t>6.10.2.1|6.5.3.3</t>
  </si>
  <si>
    <t>MP-1 POLICY AND PROCEDURES|MP-5 MEDIA TRANSPORT|SC-37 OUT-OF-BAND CHANNELS</t>
  </si>
  <si>
    <t>PR.DS-2: Data-in-transit is protected |PR.DS-3: Assets are formally managed throughout removal, transfers, and disposition</t>
  </si>
  <si>
    <t>PR.DS-P3</t>
  </si>
  <si>
    <t>DCS-04.1</t>
  </si>
  <si>
    <t>DCS-04</t>
  </si>
  <si>
    <t>D.6</t>
  </si>
  <si>
    <t>対象データは電子的に送受信していますか?</t>
  </si>
  <si>
    <t>データの送受信</t>
  </si>
  <si>
    <t>The absence of processes and procedures for the transport of external media may lead to a loss of confidentiality, integrity and availability of scoped data by increasing the probability of theft and/or tampering of the external media.</t>
  </si>
  <si>
    <t>An organization should have processes and procedures in place for the transport of media to protect the information from unauthorized access and/or disclosure.</t>
  </si>
  <si>
    <t>An organization has developed a process for ensuring the security and safety of scoped data during transport.</t>
  </si>
  <si>
    <t>13.2.1 Information Transfer Policies and Procedures|13.2.2 Agreements on Information Transfer|13.2.3 Electronic Messaging</t>
  </si>
  <si>
    <t>6.10.2.1|6.10.2.2|6.10.2.3|7.4.9|8.4.3</t>
  </si>
  <si>
    <t>MP-1 POLICY AND PROCEDURES|MP-5 MEDIA TRANSPORT|SC-35 EXTERNAL MALICIOUS CODE IDENTIFICATION|SC-8 TRANSMISSION CONFIDENTIALITY AND INTEGRITY|SI-4 SYSTEM MONITORING|SI-8 SPAM PROTECTION</t>
  </si>
  <si>
    <t xml:space="preserve">PR.DS-2: Data-in-transit is protected </t>
  </si>
  <si>
    <t>500.15(a)</t>
  </si>
  <si>
    <t>D.7</t>
  </si>
  <si>
    <t>規制対象または機密情報を含む対象データは、(フルディスク暗号化、データベース、ファイル、暗号化キーなどの) データ保護措置を適用して保管していますか?</t>
  </si>
  <si>
    <t>スコープ設定</t>
  </si>
  <si>
    <t>An organization should establish an encryption and key management policy to ensure sensitive information remains protected from unauthorized disclosure.</t>
  </si>
  <si>
    <t>An organization should establish a data security policy that ensures sensitive information remains confidential and protected from unauthorized disclosure.</t>
  </si>
  <si>
    <t>An encryption and key management policy is implemented and maintained to ensure confidential information is protected from unauthorized access and disclosure.</t>
  </si>
  <si>
    <t>D.5 Data Security Policy - Encryption</t>
  </si>
  <si>
    <t>8.3.1 Management of Removable Media</t>
  </si>
  <si>
    <t>6.5.3.1</t>
  </si>
  <si>
    <t>MP-4 MEDIA STORAGE|SC-28 PROTECTION OF INFORMATION AT REST</t>
  </si>
  <si>
    <t xml:space="preserve">PR.DS-1: Data-at-rest is protected </t>
  </si>
  <si>
    <t>PR.DS-P1</t>
  </si>
  <si>
    <t>Section 164.312</t>
  </si>
  <si>
    <t>8.3.1 a)-2</t>
  </si>
  <si>
    <t>E.1</t>
  </si>
  <si>
    <t>E. 人事部におけるセキュリティ</t>
  </si>
  <si>
    <t>人事部のポリシーがあり、それは管理者の承認を受け、従業員に周知を図り、維持とレビューの責任者を割り当てていますか?</t>
  </si>
  <si>
    <t>人事データに関するポリシー</t>
  </si>
  <si>
    <t>Organizations should establish and maintain formal policies for human resources security, including conducting appropriate and allowable background screening for all constituents (this includes contractors), acknowledgement of the organization's privacy, information security and risk policies, by all constituents and periodic formalized training on these policies, including at time of hire.</t>
  </si>
  <si>
    <t>The absence of human resource security and background investigation policy and procedures may lead to organizations hiring individuals who do not meet established security and legal requirements.</t>
  </si>
  <si>
    <t>An organization should establish a human resource security policy that includes but is not limited to the inclusion of background investigation policies and procedures that define background investigation verification requirements that should be carried out in accordance with industry best practices, relevant laws and international restrictions.</t>
  </si>
  <si>
    <t>An organization has implemented and maintained human resource security and background investigation policy and procedures.</t>
  </si>
  <si>
    <t>E.1 Pre-Employment Screening and Background Checks</t>
  </si>
  <si>
    <t>AT-1 POLICY AND PROCEDURES|AT-2 LITERACY TRAINING AND AWARENESS|AT-3 ROLE-BASED TRAINING|PL-4 RULES OF BEHAVIOR|PM-13 INFORMATION SECURITY WORKFORCE|PM-14 TESTING, TRAINING, AND MONITORING|PS-1 POLICY AND PROCEDURES|PS-6 ACCESS AGREEMENTS|PS-8 PERSONNEL SANCTIONS</t>
  </si>
  <si>
    <t>PR.IP-11: Cybersecurity is included in human resources practices (e.g., deprovisioning, personnel screening)</t>
  </si>
  <si>
    <t>HRS-01.3|HRS-02.1|HRS-02.2</t>
  </si>
  <si>
    <t xml:space="preserve">
HRS-01|HRS-02</t>
  </si>
  <si>
    <t>E.2</t>
  </si>
  <si>
    <t>従業員が解雇された際、対象データを含むシステムへの電子的アクセスを24時間以内にブロックするプロセスがありますか?</t>
  </si>
  <si>
    <t>雇用の終了または変更</t>
  </si>
  <si>
    <t>退職手続き</t>
  </si>
  <si>
    <t>The absence of a documented, in place communications plan and process to handle involuntary/hostile separations, can lead to safety and security issues for current employees and scoped data.</t>
  </si>
  <si>
    <t>An organization shall ensure management informs constituents, customers and third party resources of relevant employment changes/separations in a timely matter and that a formalized process is in place to handle involuntary/voluntary separations.</t>
  </si>
  <si>
    <t>An organization has procedures implemented to manage involuntary/voluntary separations, as well as process for informing all staff of relevant employment changes/separations.</t>
  </si>
  <si>
    <t>E.5</t>
  </si>
  <si>
    <t>E.5 Separation Procedures</t>
  </si>
  <si>
    <t>9.2.6 Removal or Adjustment of Access Rights</t>
  </si>
  <si>
    <t>6.6.2.6</t>
  </si>
  <si>
    <t>AC-1 POLICY AND PROCEDURES|AC-2 ACCOUNT MANAGEMENT|AC-25 REFERENCE MONITOR|AC-3 ACCESS ENFORCEMENT|IA-5 AUTHENTICATOR MANAGEMENT|PS-1 POLICY AND PROCEDURES|PS-4 PERSONNEL TERMINATION</t>
  </si>
  <si>
    <t>PR.PO-P9</t>
  </si>
  <si>
    <t>HRS-06.1</t>
  </si>
  <si>
    <t>HRS-06</t>
  </si>
  <si>
    <t>9.3|8.1.3</t>
  </si>
  <si>
    <t>F.1</t>
  </si>
  <si>
    <t>F. 物理的および環境的なセキュリティ</t>
  </si>
  <si>
    <t>物理的なセキュリティプログラムがあり、それはマネジメントの承認を受け、関係者に周知を図り、維持とレビューの責任者を割り当てていますか?</t>
  </si>
  <si>
    <t>物理的セキュリティプログラム</t>
  </si>
  <si>
    <t>Organizations should take appropriate steps to prevent unauthorized physical access, as well as accidental and intentional damage to the organization's physical premises, systems and information. Organizations should also take appropriate steps to protect against environmental and systems malfunctions or failures.</t>
  </si>
  <si>
    <t>The absence of environmental controls may result in the organization being more susceptible to business interruptions.</t>
  </si>
  <si>
    <t>An organization should implement critical supporting utilities, such as climate control, fire suppressants and backup power supplies needed to support the business.</t>
  </si>
  <si>
    <t>Facilities housing scoped data, scoped systems and or physical media are protected with environmental controls.</t>
  </si>
  <si>
    <t>F.1 Environmental Controls|F.3 Secure Workspace Program</t>
  </si>
  <si>
    <t>11.1.3 Securing Offices, Rooms, and Facilities|11.1.5 Working in Secure Areas</t>
  </si>
  <si>
    <t>6.8.1.3|6.8.1.5</t>
  </si>
  <si>
    <t>PE-1 POLICY AND PROCEDURES</t>
  </si>
  <si>
    <t>DE.CM-2: The physical environment is monitored to detect potential cybersecurity events|PR.AC-2: Physical access to assets is managed and protected|PR.IP-5: Policy and regulations regarding the physical operating environment for organizational assets are met</t>
  </si>
  <si>
    <t>PR.PO-P4</t>
  </si>
  <si>
    <t>Section 164.308|Section 164.310</t>
  </si>
  <si>
    <t>500.03(j)</t>
  </si>
  <si>
    <t>DCS-03.1|DCS-03.2|HRS-03.1|HRS-03.2</t>
  </si>
  <si>
    <t>DCS-03|HRS-03</t>
  </si>
  <si>
    <t>F.2</t>
  </si>
  <si>
    <t>F. 物理的/環境的セキュリティ</t>
  </si>
  <si>
    <t>システムをどの場所のどの施設に収容するか決定する前に、物理的および環境的災害評価を行っていますか?</t>
  </si>
  <si>
    <t>環境制御</t>
  </si>
  <si>
    <t>リスク評価</t>
  </si>
  <si>
    <t>The absence of a secure workspace perimeter may result in the organization being more susceptible to unauthorized access to facilities housing scoped data, systems or media.</t>
  </si>
  <si>
    <t>An organization should control ingress and egress to/from the secure workspace. The level of controls should be commensurate with the level of risk.</t>
  </si>
  <si>
    <t>Organizations have implemented physical security control features to control ingress and egress to/from the secure workspace.</t>
  </si>
  <si>
    <t>11.1.4 Protecting Against External and Environmental Threats|11.2.1 Equipment Siting and Protection</t>
  </si>
  <si>
    <t>6.8.1.4|6.8.2.1</t>
  </si>
  <si>
    <t>PE-1 POLICY AND PROCEDURES|PE-13 FIRE PROTECTION|PE-14 ENVIRONMENTAL CONTROLS|PE-18 LOCATION OF SYSTEM COMPONENTS|PE-21 ELECTROMAGNETIC PULSE PROTECTION|PE-23 FACILITY LOCATION</t>
  </si>
  <si>
    <t>PR.IP-5: Policy and regulations regarding the physical operating environment for organizational assets are met</t>
  </si>
  <si>
    <t>Objective 6 - 2.c.</t>
  </si>
  <si>
    <t>DCS-13.1</t>
  </si>
  <si>
    <t>DCS-13</t>
  </si>
  <si>
    <t>F.3</t>
  </si>
  <si>
    <t>訪問者が建物内に入ることは許可されていますか?</t>
  </si>
  <si>
    <t>訪問者管理</t>
  </si>
  <si>
    <t>The absence of adequate visitor management procedures may result in unauthorized or unsupervised visitor access.</t>
  </si>
  <si>
    <t>An organization should establish a visitor management program.</t>
  </si>
  <si>
    <t>An organization has a process in place for visitors that requires visitors to present a valid government issued ID, display a visitor's badge, and be escorted unless unescorted access is pre-approved.</t>
  </si>
  <si>
    <t>F.7</t>
  </si>
  <si>
    <t>F.7 Visitor Management</t>
  </si>
  <si>
    <t>PE-3 PHYSICAL ACCESS CONTROL|PE-8 VISITOR ACCESS RECORDS</t>
  </si>
  <si>
    <t>G.1</t>
  </si>
  <si>
    <t>G. IT 運用管理</t>
  </si>
  <si>
    <t>運用手順書変更管理/変化点管理ポリシーまたはプログラムがあり、それは文書化され、マネジメントの承認を受けており、適切な従業員と情報共有し、責任者を割り当ててポリシーの維持とレビューを行っていますか?</t>
  </si>
  <si>
    <t>変更点管理</t>
  </si>
  <si>
    <t>Organizations should maintain documented operating procedures to ensure the effective management, operation, integrity and security of their information systems and data.</t>
  </si>
  <si>
    <t>The absence of operational procedures with the inclusion of a change control program may lead to unauthorized procedures being conducted and/or untested changes resulting in the loss of confidentiality, integrity, and availability of scoped data.</t>
  </si>
  <si>
    <t>An organization should ensure that operational procedures include a formal change control program.</t>
  </si>
  <si>
    <t>Documented operational procedures which include a formal change management program are maintained and approved by management periodically (at least annually).</t>
  </si>
  <si>
    <t>G.1 Change Management Procedures</t>
  </si>
  <si>
    <t>12.1.2 Change Management|8.1 Operational Planning and Control</t>
  </si>
  <si>
    <t>5.5.5.3|5.6.1|6.9.1.2</t>
  </si>
  <si>
    <t>CM-3 CONFIGURATION CHANGE CONTROL|CM-4 IMPACT ANALYSES|CM-6 CONFIGURATION SETTINGS|SA-1 POLICY AND PROCEDURES|SA-8 SECURITY AND PRIVACY ENGINEERING PRINCIPLES|SI-7 SOFTWARE, FIRMWARE, AND INFORMATION INTEGRITY</t>
  </si>
  <si>
    <t>PR.PO-P2</t>
  </si>
  <si>
    <t>D1.G.IT.B.4</t>
  </si>
  <si>
    <t>1.B.3|3.C.6</t>
  </si>
  <si>
    <t>500.03(f)</t>
  </si>
  <si>
    <t>CCC-01.1|CCC-01.2|CCC-06.1|CEK-05.1|CEK-06.1|GRC-06.1|UEM-07.1</t>
  </si>
  <si>
    <t>CCC-01|CCC-06|CEK-05|CEK-06|GRC-06|UEM-07</t>
  </si>
  <si>
    <t>5.2.1 a)-1</t>
  </si>
  <si>
    <t>G.2</t>
  </si>
  <si>
    <t>新しいシステムを導入したり、アップグレードまたは強化したりする際に確認すべき情報セキュリティ要件を特定し検証していますか?</t>
  </si>
  <si>
    <t>システム受け入れ基準</t>
  </si>
  <si>
    <t>14.1.1 Information Security Requirements Analysis and Specification</t>
  </si>
  <si>
    <t>6.11.1.1</t>
  </si>
  <si>
    <t>IA-1 POLICY AND PROCEDURES|SA-1 POLICY AND PROCEDURES|SA-23 SPECIALIZATION|SA-5 SYSTEM DOCUMENTATION|SI-14 NON-PERSISTENCE</t>
  </si>
  <si>
    <t>PR.DS-4: Adequate capacity to ensure availability is maintained</t>
  </si>
  <si>
    <t>1.B.6(b)</t>
  </si>
  <si>
    <t>6.6.1-1</t>
  </si>
  <si>
    <t>H.1</t>
  </si>
  <si>
    <t>H. アクセス制御</t>
  </si>
  <si>
    <t>アクセス制御プログラムがあり、それはマネジメントの承認を受けており、従業員と情報共有し、責任者を割り当ててポリシーの維持とレビューを行っていますか?</t>
  </si>
  <si>
    <t>パスワード管理</t>
  </si>
  <si>
    <t>Organizations should ensure control over access to scoped data, information processing systems and facilities. These controls should be based on security and business requirements and should follow both industry best practices and internal policies.</t>
  </si>
  <si>
    <t>The absence of an access control policy based on business requirements as well as industry standards may result in data security incidents and security breaches of scoped systems and data.</t>
  </si>
  <si>
    <t>An organization should develop and maintain an access control policy that governs the restrictions required to support business and information security requirements based on industry best practices and organizational standards.</t>
  </si>
  <si>
    <t>An access control policy has been developed, maintained, and approved by management.</t>
  </si>
  <si>
    <t>B.2 Information Security Standards|H.1 Access Control Policy</t>
  </si>
  <si>
    <t>9.1.1 Access Control Policy|9.2.1 User Registration and De-registration|9.4.1 Information Access Restriction</t>
  </si>
  <si>
    <t>6.6.1.1|6.6.2.1|6.6.4.1</t>
  </si>
  <si>
    <t>AC-1 POLICY AND PROCEDURES|AC-17 REMOTE ACCESS|AC-18 WIRELESS ACCESS|AC-25 REFERENCE MONITOR|AC-3 ACCESS ENFORCEMENT|IA-1 POLICY AND PROCEDURES|IA-8 IDENTIFICATION AND AUTHENICATION (NON-ORGANIZATIONAL USERS)|MP-2 MEDIA ACCESS|PM-10 AUTHORIZATION PROCESS|PS-6 ACCESS AGREEMENTS|SA-21 DEVELOPER SCREENING|SA-5 SYSTEM DOCUMENTATION</t>
  </si>
  <si>
    <t xml:space="preserve">PR.AC-4: Access permissions and authorizations are managed, incorporating the principles of least privilege and separation of duties </t>
  </si>
  <si>
    <t>D3.PC.ADM.B.6</t>
  </si>
  <si>
    <t>Objective 6 - 3.a.</t>
  </si>
  <si>
    <t>Section 164.308|Section 164.312|Section 164.504</t>
  </si>
  <si>
    <t>500.07|500.02(b)(2)|500.12(a)|500.14(a)</t>
  </si>
  <si>
    <t>IAM-01.1|IAM-16.1</t>
  </si>
  <si>
    <t>IAM-01|IAM-16</t>
  </si>
  <si>
    <t>7.3|8.8|12.3.3|12.5.4|12.5.5</t>
  </si>
  <si>
    <t>12.6.1-1|12.7.1-1|5.3.1-2</t>
  </si>
  <si>
    <t>H.2</t>
  </si>
  <si>
    <t>従業員は対象データにアクセスできますか?</t>
  </si>
  <si>
    <t>ユーザーアカウント管理</t>
  </si>
  <si>
    <t>CM-12 INFORMATION LOCATION|IA-1 POLICY AND PROCEDURES</t>
  </si>
  <si>
    <t>Section 164.308|Section 164.504</t>
  </si>
  <si>
    <t>500.14(a)</t>
  </si>
  <si>
    <t>H.3</t>
  </si>
  <si>
    <t>アプリケーション、オペレーティングシステム、データベースとネットワークデバイスの認証には一意的な ID が必要ですか?</t>
  </si>
  <si>
    <t>アクセスのプロビジョニング</t>
  </si>
  <si>
    <t>職務の分離</t>
  </si>
  <si>
    <t>The absence of formal documented configuration standard for building and managing target systems may result in systems that are misconfigured using vulnerable system settings increasing the risk of compromise.</t>
  </si>
  <si>
    <t>An organization should define and maintain a formal, documented configuration standard for building and managing target systems, including hardening requirements in accordance with external industry or vendor guidance.</t>
  </si>
  <si>
    <t>An organization has secure system configuration and hardening standards based on external industry or vendor guidance.</t>
  </si>
  <si>
    <t>U.1</t>
  </si>
  <si>
    <t>U.1 Server Security Configuration Standards</t>
  </si>
  <si>
    <t>9.2.1 User Registration and De-registration|9.4.1 Information Access Restriction|9.4.2 Secure Log-on Procedure</t>
  </si>
  <si>
    <t>6.6.2.1|6.6.2.2|6.6.4.1|6.6.4.2</t>
  </si>
  <si>
    <t>1A-4 IDENTIFIER MANAGEMENT|AC-1 POLICY AND PROCEDURES|AC-2 ACCOUNT MANAGEMENT|AC-25 REFERENCE MONITOR|AC-3 ACCESS ENFORCEMENT|IA-1 POLICY AND PROCEDURES|IA-2 IDENTIFICATION AND AUTHENTICATION (ORGANIZATIONAL USERS)|IA-3 DEVICE IDENTIFICATION AND AUTHENTICATION|IA-5 AUTHENTICATOR MANAGEMENT|IA-8 IDENTIFICATION AND AUTHENICATION (NON-ORGANIZATIONAL USERS)|IA-9 SERVICE IDENTIFICATION AND AUTHENTICATION|MP-2 MEDIA ACCESS|PE-3 PHYSICAL ACCESS CONTROL|PM-10 AUTHORIZATION PROCESS|PS-2 POSITION RISK DESIGNATION|PS-5 PERSONNEL TRANSFER|SA-21 DEVELOPER SCREENING</t>
  </si>
  <si>
    <t>PR.AC-1: Identities and credentials are issued, managed, revoked, and audited for authorized devices, users, and processes|PR.AC-4: Access permissions and authorizations are managed, incorporating the principles of least privilege and separation of duties |PR.AC-6: Identities are proofed and bound to credentials and asserted in interactions</t>
  </si>
  <si>
    <t>PR.AC-P1|PR.AC-P6</t>
  </si>
  <si>
    <t>Section 164.308|Section 164.312</t>
  </si>
  <si>
    <t>500.03(d)</t>
  </si>
  <si>
    <t>DCS-08.1|IAM-03.1|IAM-13.1</t>
  </si>
  <si>
    <t>DCS-08|IAM-03|IAM-13</t>
  </si>
  <si>
    <t>8.5|8.6|10.1|12.3.2|7.1.3|7.2.1|7.2.2|8.1.1</t>
  </si>
  <si>
    <t>5.3.1-2|5.3.3 (1)-2|5.6.1-2|6.14.1-2|6.14.3 (1)-2|6.3.1-2|6.3.3(1)-2</t>
  </si>
  <si>
    <t>H.4</t>
  </si>
  <si>
    <t>対象システムとデータを送信/処理/保管するシステムのパスワードポリシーがあり、それはマネジメントにより承認され、従業員への周知を図り、すべてのプラットフォームとネットワークデバイスに対し実施されていますか? 「いいえ」と回答される場合は「追加情報」欄に説明を記入してください。</t>
  </si>
  <si>
    <t>認証</t>
  </si>
  <si>
    <t>The absence of strong passwords controls may result in compromised data availability, confidentially and/or integrity.</t>
  </si>
  <si>
    <t>An organization should establish a Corporate password control policy that ensures alignment with industry best practices and is followed by all constituents and third parties who have access to scoped systems and data.</t>
  </si>
  <si>
    <t>An organization has developed and maintains a Corporate password control policy that aligns with industry best practices and processes that ensure all contituents and third parties that have access to scoped systems and data follow them.</t>
  </si>
  <si>
    <t>H.2 Password Controls</t>
  </si>
  <si>
    <t>9.2.4 Management of Secret Authentication Information of Users|9.3.1 Use of Secret Authentication Information|9.4.2 Secure Log-on Procedure|9.4.3 Password Management System</t>
  </si>
  <si>
    <t>6.6.2.4|6.6.3.1|6.6.4.2|6.6.4.3</t>
  </si>
  <si>
    <t>AC-11 DEVICE LOCK|IA-1 POLICY AND PROCEDURES|IA-5 AUTHENTICATOR MANAGEMENT|IA-9 SERVICE IDENTIFICATION AND AUTHENTICATION|SA-5 SYSTEM DOCUMENTATION</t>
  </si>
  <si>
    <t>D3.PC.ADM.B.6|D3.PC.ADM.B.7</t>
  </si>
  <si>
    <t>IAM-02.1|IAM-02.2|IAM-14.1</t>
  </si>
  <si>
    <t>IAM-02|IAM-14</t>
  </si>
  <si>
    <t>8.2|8.4|8.8</t>
  </si>
  <si>
    <t>5.3.1-2|6.14.1-2|6.14.3 (1)-2</t>
  </si>
  <si>
    <t>H.5</t>
  </si>
  <si>
    <t>パスワードをリセットする権限は、承認を受けた従業員/自動化されたパスワードリセットツールのみに制限されていますか?</t>
  </si>
  <si>
    <t>プロビジョニングとリセット</t>
  </si>
  <si>
    <t>9.3.1 Use of Secret Authentication Information|9.4.3 Password Management System</t>
  </si>
  <si>
    <t>6.6.3.1|6.6.4.3</t>
  </si>
  <si>
    <t>IA-5 AUTHENTICATOR MANAGEMENT</t>
  </si>
  <si>
    <t>IAM-02.1|IAM-15.1</t>
  </si>
  <si>
    <t>IAM-02|IAM-15</t>
  </si>
  <si>
    <t>8.2.2</t>
  </si>
  <si>
    <t>H.6</t>
  </si>
  <si>
    <t>パスワードポリシーでは、パスワードを定期的に変更するよう要求されていますか?</t>
  </si>
  <si>
    <t>有効期限</t>
  </si>
  <si>
    <t>IA-1 POLICY AND PROCEDURES|IA-5 AUTHENTICATOR MANAGEMENT</t>
  </si>
  <si>
    <t>D3.PC.ADM.B.7</t>
  </si>
  <si>
    <t>8.4|8.2.4</t>
  </si>
  <si>
    <t>5.7.1 c)-2|5.9.3(1)-2|5.9.3(2)-2</t>
  </si>
  <si>
    <t>H.7</t>
  </si>
  <si>
    <t>パスワードポリシーでは、パスワードを他人に教えないよう要求されていますか?</t>
  </si>
  <si>
    <t>パスワードセキュリティ</t>
  </si>
  <si>
    <t>9.2.4 Management of Secret Authentication Information of Users|9.3.1 Use of Secret Authentication Information|9.4.3 Password Management System</t>
  </si>
  <si>
    <t>6.6.2.4|6.6.3.1|6.6.4.3</t>
  </si>
  <si>
    <t>5.7.1 d)-2</t>
  </si>
  <si>
    <t>H.7.1</t>
  </si>
  <si>
    <t>ユーザー ID とパスワードは (例えばメールや携帯電話などの) 分離された媒体を通して連絡/配布されていますか?</t>
  </si>
  <si>
    <t>9.4.3 Password Management System</t>
  </si>
  <si>
    <t>6.6.4.3</t>
  </si>
  <si>
    <t>H.7.2</t>
  </si>
  <si>
    <t>パスワードポリシーでは、システムまたはパスワードが侵害された可能性がある場合はパスワードを変更するよう要求されていますか?</t>
  </si>
  <si>
    <t>H.8</t>
  </si>
  <si>
    <t>多要素認証を使用していますか?</t>
  </si>
  <si>
    <t>多要素認証</t>
  </si>
  <si>
    <t>H.1 Access Control Policy</t>
  </si>
  <si>
    <t>9.4.2 Secure Log-on Procedure</t>
  </si>
  <si>
    <t>6.6.4.2</t>
  </si>
  <si>
    <t>AC-1 POLICY AND PROCEDURES|IA-1 POLICY AND PROCEDURES|IA-2 IDENTIFICATION AND AUTHENTICATION (ORGANIZATIONAL USERS)|IA-5 AUTHENTICATOR MANAGEMENT|SC-11 TRUSTED PATH</t>
  </si>
  <si>
    <t xml:space="preserve">PR.AC-7: Users, devices, and other assets are authenticated (e.g., single-factor, multifactor) commensurate with the risk of the transaction (e.g., individuals' security and privacy risks and other organizational risks) </t>
  </si>
  <si>
    <t>500.03(d)|500.11(b)(1)|500.12(a)|500.12(b)</t>
  </si>
  <si>
    <t>IAM-14.1</t>
  </si>
  <si>
    <t>IAM-14</t>
  </si>
  <si>
    <t>8.2|8.3|8.3.2</t>
  </si>
  <si>
    <t>5.3.1-2|5.3.3 (2)-2</t>
  </si>
  <si>
    <t>H.9</t>
  </si>
  <si>
    <t>システムポリシーは、エンドユーザーデバイスやシステム上でアクティブなセッションを終了する際には必ず安全に終了するよう要求していますか?</t>
  </si>
  <si>
    <t>リモートセッションに関するユーザー意識の向上</t>
  </si>
  <si>
    <t>The absence of screen and/or session timeouts may result in unauthorized access to unattended systems.</t>
  </si>
  <si>
    <t>An organization should ensure that sufficient preventive controls, such as screen or session timeouts, are in place to prevent unauthorized access to unattended systems.</t>
  </si>
  <si>
    <t>An organization has implemented controls to prevent unauthorized access to unattended systems.</t>
  </si>
  <si>
    <t>H.6 Controls for Unattended Systems</t>
  </si>
  <si>
    <t>11.1.5 Working in Secure Areas|11.2.8 Unattended User Equipment|9.4.2 Secure Log-on Procedure</t>
  </si>
  <si>
    <t>6.6.4.2|6.8.1.5|6.8.2.8|6.8.2.9</t>
  </si>
  <si>
    <t>AC-1 POLICY AND PROCEDURES|IA-1 POLICY AND PROCEDURES|IA-11 RE-AUTHENTICATION|IA-5 AUTHENTICATOR MANAGEMENT|SC-10 NETWORK DISCONNECT</t>
  </si>
  <si>
    <t>12.3.8|8.1.8</t>
  </si>
  <si>
    <t>6.8.1-2</t>
  </si>
  <si>
    <t>H.10</t>
  </si>
  <si>
    <t>定期的なレビュー、役割の変更などにより、アクセス権限を見直すプロセスはありますか?</t>
  </si>
  <si>
    <t>システムアクセス権限のモニタリング</t>
  </si>
  <si>
    <t>The absence of reviewing user access rights may result in constituents having access to data or systems to which they no longer require access.</t>
  </si>
  <si>
    <t>An organization should implement a process for reviewing user access rights for all information systems as determined by the organization on a periodic basis.</t>
  </si>
  <si>
    <t>An organization has implemented a process for reviewing all user access rights on a periodic basis to ensure access is restricted according to the organization's access control policy.</t>
  </si>
  <si>
    <t>H.1 Access Control Policy|H.10 Monitoring of System Access Rights|H.3 Revoke System and Physical Access</t>
  </si>
  <si>
    <t>9.1.1 Access Control Policy|9.2.2 User Access Provisioning</t>
  </si>
  <si>
    <t>6.6.1.1|6.6.2.2</t>
  </si>
  <si>
    <t>AC-2 ACCOUNT MANAGEMENT|IA-1 POLICY AND PROCEDURES|PS-6 ACCESS AGREEMENTS</t>
  </si>
  <si>
    <t>PR.AC-1: Identities and credentials are issued, managed, revoked, and audited for authorized devices, users, and processes</t>
  </si>
  <si>
    <t>PR.AC-P1</t>
  </si>
  <si>
    <t>IAM-03.1|IAM-07.1|IAM-08.1</t>
  </si>
  <si>
    <t>IAM-03|IAM-07|IAM-08</t>
  </si>
  <si>
    <t>H.11</t>
  </si>
  <si>
    <t>非アクティブな従業員のユーザー ID は無効化し、非アクティブ期間が一定の長さを超えた場合は削除するようにしていますか?</t>
  </si>
  <si>
    <t>担当者が席を外している間のシステムコントロール</t>
  </si>
  <si>
    <t>The absence of a process to review and revoke or disable inactive accounts may result in users having access to data and systems to which they no longer require access creating the risk of a violation of confidentiality.</t>
  </si>
  <si>
    <t>An organization should develop and maintain a process for periodic review of access rights to ensure that accounts that should be inactive are in fact inactive.</t>
  </si>
  <si>
    <t>An organization has implemented a process for reviewing, revoking or disabling logical access rights for inactive constituents at regular, predefined intervals.</t>
  </si>
  <si>
    <t>H.5 Inactive Accounts</t>
  </si>
  <si>
    <t>9.2.1 User Registration and De-registration|9.2.6 Removal or Adjustment of Access Rights</t>
  </si>
  <si>
    <t>6.6.2.1|6.6.2.6</t>
  </si>
  <si>
    <t>AC-2 ACCOUNT MANAGEMENT|AC-25 REFERENCE MONITOR|IA-1 POLICY AND PROCEDURES</t>
  </si>
  <si>
    <t>IAM-06.1|IAM-07.1</t>
  </si>
  <si>
    <t>IAM-06|IAM-07</t>
  </si>
  <si>
    <t>8.1.4</t>
  </si>
  <si>
    <t>I.1</t>
  </si>
  <si>
    <t>I. アプリケーションセキュリティ</t>
  </si>
  <si>
    <t>対象データを通信、処理、保管する際、アプリケーションを使用していますか?</t>
  </si>
  <si>
    <t>アプリケーションセキュリティ</t>
  </si>
  <si>
    <t>Organizations should utilize a comprehensive application security program to help ensure that external high-risk applications are consistent with industry security requirements. Organizations should ensure software security policies, standards and procedures are implemented and that stakeholders, business owners and internal governing bodies have a common understanding of business practices and risk management expectations. Organizations should also ensure security controls are employed throughout the SDLC to confirm secure coding practices are followed as part of the development process.</t>
  </si>
  <si>
    <t>The absence of application security risk governance may result in the lack of organizational consistency and effectiveness of application security practices.</t>
  </si>
  <si>
    <t>An organization should manage the application development activities, methodologies and application security risk as part of an overall risk governance framework.</t>
  </si>
  <si>
    <t>An organization has implemented formal application security risk governance that is reviewed periodically and approved by senior management.</t>
  </si>
  <si>
    <t>14.1.3 Protecting Application Services Transactions</t>
  </si>
  <si>
    <t>6.11.1.3</t>
  </si>
  <si>
    <t>SI-11 ERROR HANDLING</t>
  </si>
  <si>
    <t>I.1.2</t>
  </si>
  <si>
    <t>開発/テスト/ステージング環境は、実稼働環境から分離されていますか?</t>
  </si>
  <si>
    <t>セキュアなアーキテクチャ設計標準</t>
  </si>
  <si>
    <t>環境のセグメント化</t>
  </si>
  <si>
    <t>The absence of secure code reviews may result in the introduction of insecure software applications into the production environment.</t>
  </si>
  <si>
    <t>An organization should ensure secure code reviews are performed prior to promotion to Quality Analysis User Acceptance Testing (QA_UAT) to identify defects in secure coding.</t>
  </si>
  <si>
    <t>A formalized secure code review process is implemented and maintained.</t>
  </si>
  <si>
    <t>12.1.4 Separation of Development, Testing, and Operational Environments|14.2.6 Secure Development Environments</t>
  </si>
  <si>
    <t>6.11.2.6|6.9.1.4</t>
  </si>
  <si>
    <t>PR.DS-7: The development and testing environment(s) are separate from the production environment</t>
  </si>
  <si>
    <t>PR.DS-P7</t>
  </si>
  <si>
    <t>D3.PC.ADM.B.10</t>
  </si>
  <si>
    <t>IVS-05.1</t>
  </si>
  <si>
    <t>IVS-05</t>
  </si>
  <si>
    <t>6.4.1|6.4.3</t>
  </si>
  <si>
    <t>5.8.1-1|7.3.1-1</t>
  </si>
  <si>
    <t>I.1.3</t>
  </si>
  <si>
    <t>対象システムとデータは、テスト、開発、または QA 環境で使用されていますか?</t>
  </si>
  <si>
    <t>アクセス制御</t>
  </si>
  <si>
    <t>テストデータ</t>
  </si>
  <si>
    <t>The absence of a process to mask, de-identify or sanitize data prior to migration to non-production systems may result in unauthorized access to scoped data.</t>
  </si>
  <si>
    <t>An organization should ensure production data that may be used in non-production environment(s) is masked, de-identified or sanitized prior to migration to non-production and the data in the non-production environment is not migrated to production.</t>
  </si>
  <si>
    <t>An organization has a documented process for sanitizing, de-identifying or masking production data used in the non-production environment(s), and it has a process to prevent migrating that data to production.</t>
  </si>
  <si>
    <t>I.13</t>
  </si>
  <si>
    <t>I.13 Protection of Scoped Data in a Non-Production Environment</t>
  </si>
  <si>
    <t>14.3.1 Protection of Test Data</t>
  </si>
  <si>
    <t>6.11.3.1</t>
  </si>
  <si>
    <t>アプリケーション開発を行っていますか?</t>
  </si>
  <si>
    <t>SDLC</t>
  </si>
  <si>
    <t>SA-15 DEVELOPMENT PROCESS, STANDARDS, AND TOOLS|SA-20 CUSTOMIZED DEVELOPMENT OF CRITICAL COMPONENTS|SA-3 SYSTEM DEVELOPMENT LIFE CYCLE|SA-8 SECURITY AND PRIVACY ENGINEERING PRINCIPLES</t>
  </si>
  <si>
    <t>500.03(i)</t>
  </si>
  <si>
    <t>I.2.1</t>
  </si>
  <si>
    <t>セキュアなソフトウェア開発ライフサイクル (SDLC) ポリシーがあり、それはマネジメントの承認を受けており、適切な従業員と情報共有し、責任者がポリシーを維持しレビューするようになっていますか?</t>
  </si>
  <si>
    <t>The absence of security best practices within the SDLC may result in application vulnerabilities.</t>
  </si>
  <si>
    <t>An organization's systems development life cycle (SDLC) should include security best practices within the key development phases of the application. This should include code reviews of proprietary web-facing applications using industry standards (for example, OWASP).</t>
  </si>
  <si>
    <t>An organization performs secure SDLC code reviews on all applications that process, store or transmit scoped data.</t>
  </si>
  <si>
    <t>I.4</t>
  </si>
  <si>
    <t>I.4 Secure Systems Development Life Cycle (SDLC) Code Reviews</t>
  </si>
  <si>
    <t>14.2.1 Secure Development Policy|14.2.5 Secure System Engineering Principles</t>
  </si>
  <si>
    <t>6.11.2.1|6.11.2.5</t>
  </si>
  <si>
    <t>SA-10 DEVELOPER CONFIGURATION MANAGEMENT|SA-11 DEVELOPER TESTING AND EVALUATION|SA-15 DEVELOPMENT PROCESS, STANDARDS, AND TOOLS|SA-17 DEVELOPER SECURITY AND PRIVACY ARCHITECTURE AND DESIGN|SA-3 SYSTEM DEVELOPMENT LIFE CYCLE|SA-8 SECURITY AND PRIVACY ENGINEERING PRINCIPLES|SC-38 OPERATIONS SECURITY|SR-4 PROVENANCE</t>
  </si>
  <si>
    <t>PR.IP-2: A System Development Life Cycle to manage systems is implemented</t>
  </si>
  <si>
    <t>D3.PC.SC.B.1</t>
  </si>
  <si>
    <t>3.C.5</t>
  </si>
  <si>
    <t>500.03(i)|500.08(a)|500.08(b)</t>
  </si>
  <si>
    <t>AIS-01.1|AIS-01.2|AIS-04.1</t>
  </si>
  <si>
    <t>AIS-01|AIS-04</t>
  </si>
  <si>
    <t>6.3|6.5|6.7</t>
  </si>
  <si>
    <t>5.14.1-1|5.2.1 e)-1|5.2.1 f)-1|5.8.1-1|6.6.1-1</t>
  </si>
  <si>
    <t>I.2.2</t>
  </si>
  <si>
    <t>アプリケーションは、実稼働環境に導入する前にセキュリティの観点から検証されますか?</t>
  </si>
  <si>
    <t>QA_UAT プロセス</t>
  </si>
  <si>
    <t>I.3</t>
  </si>
  <si>
    <t>I.3 Application Security SDLC Phases|I.4 Secure Systems Development Life Cycle (SDLC) Code Reviews</t>
  </si>
  <si>
    <t>14.2.3 Technical Review of Applications After Operating Platform Changes|14.2.8 System Security Testing</t>
  </si>
  <si>
    <t>6.11.2.3|6.11.2.8</t>
  </si>
  <si>
    <t>CA-6 AUTHORIZATION|PL-8 SECURITY AND PRIVACY ARCHITECTURES|SA-10 DEVELOPER CONFIGURATION MANAGEMENT|SA-11 DEVELOPER TESTING AND EVALUATION|SA-20 CUSTOMIZED DEVELOPMENT OF CRITICAL COMPONENTS|SA-3 SYSTEM DEVELOPMENT LIFE CYCLE|SI-6 SECURITY AND PRIVACY FUNCTION VERIFICATION</t>
  </si>
  <si>
    <t>D3.PC.SC.B.2|D3.PC.SC.B.3</t>
  </si>
  <si>
    <t>3.C.3|3.D.6</t>
  </si>
  <si>
    <t>500.03(i)|500.08(a)</t>
  </si>
  <si>
    <t>AIS-01.1|AIS-04.1|CCC-02.1</t>
  </si>
  <si>
    <t>AIS-01|AIS-04|CCC-02</t>
  </si>
  <si>
    <t>10.4.1 e)-1|5.12.1 a)-1|5.13.1-1|6.2.1-1|6.4.1-1|6.6.1-1|7.5.1-2|8.3.1 a)-1|8.3.1 d)-1|9.2.1 a)-1|9.2.1 b)-1</t>
  </si>
  <si>
    <t>I.2.3</t>
  </si>
  <si>
    <t>特定されたセキュリティの脆弱性に対しては、実稼働環境に導入する前に緩和策をとりますか?</t>
  </si>
  <si>
    <t>脆弱性対応</t>
  </si>
  <si>
    <t>G.3</t>
  </si>
  <si>
    <t>G.3 Application Security Vulnerability Management|I.4 Secure Systems Development Life Cycle (SDLC) Code Reviews</t>
  </si>
  <si>
    <t>RA-5 VULNERABILITY MONITORING AND SCANNING|SA-10 DEVELOPER CONFIGURATION MANAGEMENT|SA-11 DEVELOPER TESTING AND EVALUATION|SA-15 DEVELOPMENT PROCESS, STANDARDS, AND TOOLS|SA-17 DEVELOPER SECURITY AND PRIVACY ARCHITECTURE AND DESIGN|SA-20 CUSTOMIZED DEVELOPMENT OF CRITICAL COMPONENTS</t>
  </si>
  <si>
    <t>RS.AN-5: Processes are established to receive, analyze and respond to vulnerabilities disclosed to the organization from internal and external sources (e.g. internal testing, security bulletins, or security researchers)</t>
  </si>
  <si>
    <t>3.D.6</t>
  </si>
  <si>
    <t>AIS-07.1|AIS-07.2</t>
  </si>
  <si>
    <t>AIS-07</t>
  </si>
  <si>
    <t>6.3.2</t>
  </si>
  <si>
    <t>10.2.1 a)-1|10.2.1 b)-1|10.2.1 c)-1|10.2.1 d)-1|5.12.1 e)-1|5.12.1-1|6.6.1-1|7.2.1 j)-1|7.4.1 c)-1|8.3.1 a)-1|8.3.1 d)-1|8.3.1 e)-1</t>
  </si>
  <si>
    <t>対象システムとデータを処理するウェブサイトまたはウェブアプリケーションは、サポートされ、ホスティングされ、メンテナンスされていますか?</t>
  </si>
  <si>
    <t>ウェブサーバのセキュリティ</t>
  </si>
  <si>
    <t>The absence of a defined application SDLC process may result in unapproved application changes and/or undetected vulnerabilities within the application.</t>
  </si>
  <si>
    <t>An organization should ensure that security requirements are part of the key phases of their internal SDLC program. This process should not only ensure that security reviews, security scans and security signoff occur at applicable phases, but also ensure the SDLC program includes a formal testing and approval process for new acquisitions and program developments.</t>
  </si>
  <si>
    <t>An organization has implemented a formalized approval and testing process along with security reviews within the organization's SDLC program.</t>
  </si>
  <si>
    <t>SC-7 BOUNDARY PROTECTION</t>
  </si>
  <si>
    <t>7.2.1 a)-1</t>
  </si>
  <si>
    <t>I.3.1</t>
  </si>
  <si>
    <t>ウェブサーバソフトウェア向けのセキュリティ構成標準は文書化されていますか?</t>
  </si>
  <si>
    <t>SA-10 DEVELOPER CONFIGURATION MANAGEMENT|SA-5 SYSTEM DOCUMENTATION</t>
  </si>
  <si>
    <t>11.8.1-2|11.8.3 (1)-2|7.3.1-1</t>
  </si>
  <si>
    <t>I.3.2</t>
  </si>
  <si>
    <t>アプリケーションプログラミングインターフェース (API) をクライアントに提供していますか?</t>
  </si>
  <si>
    <t>API セキュリティ</t>
  </si>
  <si>
    <t>IPY-01.1|IPY-02.1</t>
  </si>
  <si>
    <t>IPY-01|IPY-02</t>
  </si>
  <si>
    <t>I.3.2.1</t>
  </si>
  <si>
    <t>API セキュリティレビューを含むような、形式的なセキュリティプログラムが確立されていますか?</t>
  </si>
  <si>
    <t>I.3 Application Security SDLC Phases</t>
  </si>
  <si>
    <t>I.3.2.2</t>
  </si>
  <si>
    <t>API 内を送信中の対象データは、リクエストと応答の双方に対し、暗号化されていますか?</t>
  </si>
  <si>
    <t>J.1</t>
  </si>
  <si>
    <t>J. サイバーセキュリティインシデント管理</t>
  </si>
  <si>
    <t>確立されたサイバーセキュリティ/インシデント管理プログラムがあり、それはマネジメントの承認を受けており、適切なスタッフや責任者と情報共有してポリシーを維持しレビューするようになっていますか?</t>
  </si>
  <si>
    <t>サイバーセキュリティガバナンス</t>
  </si>
  <si>
    <t>取締役会と委員会の監視</t>
  </si>
  <si>
    <t>Organizations should implement a formalized cybersecurity incident management program to ensure an effective and consistent process for managing and controlling information security or IT service impacting incidents. The program should specify how the organization will report incidents internally, as well as to external parties who may be affected. It should also identify the incident response team and define their roles, responsibilities and related training and periodic process testing.</t>
  </si>
  <si>
    <t>The absence of a formal incident management policy may result in an inability to react to and manage information security and information technology incidents, leading to a compromise of scoped data, reputational damage and financial loss.</t>
  </si>
  <si>
    <t>An organization should have an established, formalized incident management program that includes processes for reporting a disruptive event, responsibilities of the incident response team, escalation procedures, remediation processes and periodic testing procedures.</t>
  </si>
  <si>
    <t>An organization has an established, formalized incident management program that includes processes for reporting a disruptive event, responsibilities of the incident response team, escalation procedures, remediation processes and periodic testing procedures.</t>
  </si>
  <si>
    <t>J.1 Cybersecurity Governance|P.8 Privacy Incident Management|V.3 Security Review of Hypervisor Configuration</t>
  </si>
  <si>
    <t>16.1.1 Responsibilities and Procedures</t>
  </si>
  <si>
    <t>6.13.1.1</t>
  </si>
  <si>
    <t>IR-1 POLICY AND PROCEDURES|IR-4 INCIDENT HANDLING|IR-8 INCIDENT RESPONSE PLAN</t>
  </si>
  <si>
    <t xml:space="preserve">PR.IP-9: Response plans (Incident Response and Business Continuity) and recovery plans (Incident Recovery and Disaster Recovery) are in place and managed|RS.IM-1: Response plans incorporate lessons learned|RS.IM-2: Response strategies are updated </t>
  </si>
  <si>
    <t>PR.PO-P7</t>
  </si>
  <si>
    <t>D1.G.SP.B.6|D5.IR.PSP.B.1</t>
  </si>
  <si>
    <t>3.C.3</t>
  </si>
  <si>
    <t>500.03(n)|500.16(b)(2)|500.16(b)(3)</t>
  </si>
  <si>
    <t>SEF-01.1|SEF-01.2|SEF-02.1|SEF-03.1</t>
  </si>
  <si>
    <t>SEF-01|SEF-02|SEF-03</t>
  </si>
  <si>
    <t>11.6|12.10.|12.5.3</t>
  </si>
  <si>
    <t>10.7.1-1</t>
  </si>
  <si>
    <t>J.2</t>
  </si>
  <si>
    <t>エスカレーション手続きを含む、正式なインシデント対応計画はありますか?</t>
  </si>
  <si>
    <t>サイバーセキュリティインシデント管理</t>
  </si>
  <si>
    <t>New Question</t>
  </si>
  <si>
    <t>The absence of privacy incident notification procedures and a response management program may be a contractual or regulatory violation and lead to poor privacy practices including non-compliance with privacy laws or contractual obligations.</t>
  </si>
  <si>
    <t>An organization should establish a formal privacy incident communication, notification and incident handling procedure, integrated with the organizations' security incident response and escalation procedures, to be executed in the event of unauthorized access, use, disclosure or breach of scoped data.</t>
  </si>
  <si>
    <t>The organization has established a formal privacy incident communication, notification and incident handling procedure to be executed in the event of unauthorized access, use, disclosure or breach of scoped data.</t>
  </si>
  <si>
    <t>N.3</t>
  </si>
  <si>
    <t>N.3 Network Security - IDS/IPS Attributes|P.8 Privacy Incident Management</t>
  </si>
  <si>
    <t>5.5.4|6.13.1.1|6.13.1.2|6.13.1.4|6.13.1.5</t>
  </si>
  <si>
    <t>PR.IP-9: Response plans (Incident Response and Business Continuity) and recovery plans (Incident Recovery and Disaster Recovery) are in place and managed|RS.CO-3: Information is shared consistent with response plans|RS.IM-1: Response plans incorporate lessons learned|RS.MI-1: Incidents are contained|RS.MI-2: Incidents are mitigated |RS.RP-1: Response plan is executed during or after an incident</t>
  </si>
  <si>
    <t>D1.G.SP.B.6|D5.DRM.D.B.3|D5.ER.ER.B.1</t>
  </si>
  <si>
    <t>Objective 8 - 3.a.</t>
  </si>
  <si>
    <t>500.02(b)(4)|500.02(b)(5)|500.03(n)|500.16(a)|500.16(b)(1)|500.16(b)(3)|500.16(b)(4)</t>
  </si>
  <si>
    <t>IVS-09.1|SEF-01.1|SEF-03.1</t>
  </si>
  <si>
    <t>IVS-09|SEF-01|SEF-03</t>
  </si>
  <si>
    <t>10.6.3|11.1.2|12.10.|12.10.1|12.5.3</t>
  </si>
  <si>
    <t>J.3</t>
  </si>
  <si>
    <t>対象システムまたは対象データを含むシステムに生じるイベントで、インシデント調査に関連するものは、特定の方法を使用して定期的にレビューしてインシデントリスクを明らかにするために活用されていますか?</t>
  </si>
  <si>
    <t>IS/IT インシデント管理 - 検知</t>
  </si>
  <si>
    <t>The absence of documented policies, controls, delivery models and lines of demarcation may lead to variances and obscurity in implementing cloud services.</t>
  </si>
  <si>
    <t>An organization hosting Cloud Services or a Cloud Service Provider (CSP), should have formalized security policies and controls in place protecting its service and deployment models that include the documentation of its security responsibilities.</t>
  </si>
  <si>
    <t>The organization has formal documentation of its security policies, controls and security responsibilities based on the type of service and deployment models provided and that the documentation has been approved by management.</t>
  </si>
  <si>
    <t>V.1</t>
  </si>
  <si>
    <t>V.1 Service and Deployment Models</t>
  </si>
  <si>
    <t>16.1.4 Assessment and Decision on Information Security Events</t>
  </si>
  <si>
    <t>5.7.1|6.13.1.4</t>
  </si>
  <si>
    <t>AC-23 DATA MINING PROTECTION|AU-2 EVENT LOGGING|AU-6 AUDIT REVIEW, ANALYSIS, AND REPORTING|CA-7 CONTINUOUS MONITORING|IR-4 INCIDENT HANDLING|IR-9 INFORMATION SPILLAGE RESPONSE|PE-6 MONITORING PHYSICAL ACCESS|PM-16 THREAT AWARENESS PROGRAM|RA-10 THREAT HUNTING|SI-4 SYSTEM MONITORING|SI-5 SECURITY ALERTS, ADVISORIES, AND DIRECTIVES|SI-6 SECURITY AND PRIVACY FUNCTION VERIFICATION|SI-7 SOFTWARE, FIRMWARE, AND INFORMATION INTEGRITY</t>
  </si>
  <si>
    <t>DE.AE-1: A baseline of network operations and expected data flows for users and systems is established and managed|DE.AE-3: Event data are collected and correlated from multiple sources and sensors|DE.CM-3: Personnel activity is monitored to detect potential cybersecurity events|DE.CM-7: Monitoring for unauthorized personnel, connections, devices, and software is performed|RS.AN-1: Notifications from detection systems are investigated</t>
  </si>
  <si>
    <t>D2.MA.MA.B.2|D2.TI.TII.B.2|D3.DC.AAD.B.1|D3.DC.AAD.B.3|D3.DC.AAD.B.4|D3.DC.ED.B.2|D5.DRM.D.B.3</t>
  </si>
  <si>
    <t>Objective 8 - 10.c.</t>
  </si>
  <si>
    <t>3.A.1|3.D.2</t>
  </si>
  <si>
    <t>500.02(b)(3)|500.06(a)(2)|500.14(a)</t>
  </si>
  <si>
    <t>LOG-01.1|LOG-03.1|LOG-05.1</t>
  </si>
  <si>
    <t>LOG-01|LOG-03|LOG-05</t>
  </si>
  <si>
    <t>10.6|10.8|10.6.2</t>
  </si>
  <si>
    <t>J.3.1</t>
  </si>
  <si>
    <t>定期的なセキュリティモニタリングでは、除去されていないウィルス感染や不審なアクティビティなどのマルウェアアラートのモニタリングも行っていますか?</t>
  </si>
  <si>
    <t>マルウェア</t>
  </si>
  <si>
    <t>The absence of detection methods and techniques may result in the organization's inability to recognize and respond to an information security and information technology incident.</t>
  </si>
  <si>
    <t>An organization should establish detection methods and techniques to alert the organization whenever incidents occur.</t>
  </si>
  <si>
    <t>The organization has a process for identifying incidents and their common attack vectors along with detection mechanisms to detect incidents as they occur.</t>
  </si>
  <si>
    <t>G.4</t>
  </si>
  <si>
    <t>G.4 Website Setup, Operation and Security|J.5 IS/IT Incident Management - Detection</t>
  </si>
  <si>
    <t>CA-7 CONTINUOUS MONITORING|IR-4 INCIDENT HANDLING|PM-16 THREAT AWARENESS PROGRAM|SI-4 SYSTEM MONITORING</t>
  </si>
  <si>
    <t>DE.AE-1: A baseline of network operations and expected data flows for users and systems is established and managed|DE.AE-3: Event data are collected and correlated from multiple sources and sensors|DE.CM-7: Monitoring for unauthorized personnel, connections, devices, and software is performed</t>
  </si>
  <si>
    <t>D3.DC.AAD.B.1|D3.DC.ED.B.2|D3.DC.ED.B.3</t>
  </si>
  <si>
    <t>Objective 8 - 10.a.</t>
  </si>
  <si>
    <t>500.02(b)(3)</t>
  </si>
  <si>
    <t>12.10.5</t>
  </si>
  <si>
    <t>J.4</t>
  </si>
  <si>
    <t>顧客/クライアントがセキュリティインシデントを報告できるよう、(メール、ウェブフォーム、電話などによる) 連絡形態を提供し、年中無休、24時間体制で対応担当者を用意していますか?</t>
  </si>
  <si>
    <t>IS/IT インシデント管理 - インシデント記録</t>
  </si>
  <si>
    <t>通知手続き</t>
  </si>
  <si>
    <t>The absence of formalized procedures ensuring that proper security measures have been implemented on websites and website architecture has been constructed in a secure manner, increases the probability of unauthorized access which can cause a loss of confidentiality, integrity and availability of scoped data.</t>
  </si>
  <si>
    <t>An organization should ensure its website(s) incorporates security measures, including web authentication, session management and access control, and are hardened.</t>
  </si>
  <si>
    <t>An organization has implemented processes for ensuring its website(s) incorporates security measures, including web authentication, session management and access control, and are hardened.</t>
  </si>
  <si>
    <t>IR-6 INCIDENT REPORTING|IR-7 INCIDENT RESPONSE ASSISTANCE|PE-17 ALTERNATE WORK SITE</t>
  </si>
  <si>
    <t>RS.CO-2: Incidents are reported consistent with established criteria|RS.CO-5: Voluntary information sharing occurs with external stakeholders to achieve broader cybersecurity situational awareness</t>
  </si>
  <si>
    <t>D5.DRM.D.B.3|D5.IR.PSP.B.2</t>
  </si>
  <si>
    <t>500.16(b)(3)</t>
  </si>
  <si>
    <t>10.2.1 d)-1</t>
  </si>
  <si>
    <t>K.1</t>
  </si>
  <si>
    <t>K. 運用のレジリエンス/回復力</t>
  </si>
  <si>
    <t>確立されたビジネスレジリエンスプログラムがあり、それはマネジメントの承認を受けており、適切なスタッフや責任者と情報共有してポリシーを維持しレビューするようになっていますか?</t>
  </si>
  <si>
    <t>レジリエンスプログラムのガバナンス</t>
  </si>
  <si>
    <t>Organizations should incorporate business resilience considerations into the overall design of their business model to mitigate the risk of service disruptions and the impacts of those within the supply chain. This should include an enterprise-wide, process-oriented approach that considers technology, business operations, testing and communication strategies that are critical to business resilience planning for the entire business and should be formally documented and approved by senior management.</t>
  </si>
  <si>
    <t>The absence of a business resilience governance policy to guide the risk management program may result in a lack of clear direction and senior management involvement to assure readiness to handle service disruptions and impact to the products and services provided by the organization.</t>
  </si>
  <si>
    <t>An organization should create and maintain an in-depth business resilience governance policy, function and processes that documents overall expectations for the program, how the program is to be executed and defines responsibility for each element of the program.</t>
  </si>
  <si>
    <t>An organization has established and implemented a formalized business resilience program that establishes the program's objectives, roles and responsibilities and processes.</t>
  </si>
  <si>
    <t>K.1 Business Resilience Governance</t>
  </si>
  <si>
    <t>CP-1 POLICY AND PROCEDURES|CP-2 CONTINGENCY PLAN|PM-8 CRITICAL INFRASTRUCTURE PLAN|SC-1 POLICY AND PROCEDURES|SI-13 PREDICTABLE FAILURE PREVENTION|SI-17 FAIL-SAFE PROCEDURES</t>
  </si>
  <si>
    <t>ID.BE-1: The organization's role in the supply chain is identified and communicated|ID.BE-2: The organization's place in critical infrastructure and its industry sector is identified and communicated|PR.IP-10: Response and recovery plans are tested|PR.IP-9: Response plans (Incident Response and Business Continuity) and recovery plans (Incident Recovery and Disaster Recovery) are in place and managed|RC.CO-3: Recovery activities are communicated to internal and external stakeholders as well as executive and management teams|RS.IM-1: Response plans incorporate lessons learned</t>
  </si>
  <si>
    <t>Title IV - Outsourcing process - 103</t>
  </si>
  <si>
    <t>IV.2.32.1.(a-d)</t>
  </si>
  <si>
    <t>D1.G.SP.B.6|D1.RM.RMP.B.1|D5.IR.PSP.B.6</t>
  </si>
  <si>
    <t>Objective 2 - 1.a.</t>
  </si>
  <si>
    <t>1.B.4|3.A.1|3.C.4</t>
  </si>
  <si>
    <t>500.03(e)</t>
  </si>
  <si>
    <t>BCR-01.1</t>
  </si>
  <si>
    <t>BCR-01</t>
  </si>
  <si>
    <t>12.10.1</t>
  </si>
  <si>
    <t>K.1.1</t>
  </si>
  <si>
    <t>この評価の対象に指定されているプロダクト/サービスは、ビジネスレジリエンスプログラムの対象になっていますか?</t>
  </si>
  <si>
    <t>事業継続管理</t>
  </si>
  <si>
    <t>スコープ設定の基準</t>
  </si>
  <si>
    <t>PR.IP-9: Response plans (Incident Response and Business Continuity) and recovery plans (Incident Recovery and Disaster Recovery) are in place and managed</t>
  </si>
  <si>
    <t>K.2</t>
  </si>
  <si>
    <t>正式に文書化された情報テクノロジー災害復旧の取り組みとテストプログラムを導入していますか?</t>
  </si>
  <si>
    <t>災害復旧管理</t>
  </si>
  <si>
    <t>The absence of exercising and testing may lead to unprepared individuals, unanticipated delays in meeting recovery objectives and/or unidentified gaps in the program.</t>
  </si>
  <si>
    <t>An organization should conduct exercises and tests that validate the effectiveness of business continuity and disaster recovery procedures and capabilities, the readiness of its personnel to perform required actions and the viability of related communication mechanisms and procedures.</t>
  </si>
  <si>
    <t>An organization has developed and implemented a process for conducting business resilience and disaster recovery exercises and tests that validate the effectiveness of business continuity and disaster recover procedures and capabilties, the readiness of its personnel to perform required actions and the viability of related communication mechanisms and procedures. The process should also include the requirement to make the results visible and documented with an associated remediation action plan.</t>
  </si>
  <si>
    <t>K.6.</t>
  </si>
  <si>
    <t>K.6 Exercising and Testing</t>
  </si>
  <si>
    <t>CP-2 CONTINGENCY PLAN|SC-36 DISTRIBUTED PROCESSING AND STORAGE|SI-13 PREDICTABLE FAILURE PREVENTION</t>
  </si>
  <si>
    <t>PR.PO-P8</t>
  </si>
  <si>
    <t>Objective 2 - 5.e.</t>
  </si>
  <si>
    <t>BCR-06.1|BCR-10.1</t>
  </si>
  <si>
    <t>BCR-06|BCR-10</t>
  </si>
  <si>
    <t>K.3</t>
  </si>
  <si>
    <t>重要なサードパーティサービスプロバイダに依存していますか?</t>
  </si>
  <si>
    <t>SI-5 SECURITY ALERTS, ADVISORIES, AND DIRECTIVES</t>
  </si>
  <si>
    <t>ID.BE-4: Dependencies and critical functions for delivery of critical services are established|ID.SC-5: Response and recovery planning and testing are conducted with critical suppliers/providers</t>
  </si>
  <si>
    <t>Title II - Outsourcing arrangements - 29.a.|Title II - Outsourcing arrangements - 29.a.i.|Title II - Outsourcing arrangements - 29.a.ii.|Title II - Outsourcing arrangements - 29.a.iii.|Title II - Outsourcing arrangements - 29.b.|Title II - Outsourcing arrangements - 29.c.|Title II - Outsourcing arrangements - 30|Title II - Outsourcing arrangements - 31.a.|Title II - Outsourcing arrangements - 31.b.|Title III - Governance framework - 39.c.|Title IV - Outsourcing process - 103|Title IV - Outsourcing process - 61.a.</t>
  </si>
  <si>
    <t>Objective 4 - 3</t>
  </si>
  <si>
    <t>K.3.1</t>
  </si>
  <si>
    <t>サードパーティサービスプロバイダによる製品/サービスの提供に影響を与えるような中断が発生した場合に、直ちに通知を送付するプロセスと正式な契約を確立していますか?</t>
  </si>
  <si>
    <t>6.12.1.3</t>
  </si>
  <si>
    <t>SR-5 ACQUISITION STRATEGIES, TOOLS, AND METHODS|SR-8 NOTIFICATION AGREEMENTS</t>
  </si>
  <si>
    <t>ID.BE-4: Dependencies and critical functions for delivery of critical services are established|ID.SC-3: Suppliers and partners are required by contract to implement appropriate measures designed to meet the objectives of the Information Security program or Cyber Supply Chain Risk Management Plan.|ID.SC-5: Response and recovery planning and testing are conducted with critical suppliers/providers</t>
  </si>
  <si>
    <t>Title V - Guidelines on outsourcing addressed to competent authorities - 114.a.</t>
  </si>
  <si>
    <t>Objective 6 - 6.b.</t>
  </si>
  <si>
    <t>500.11(b)(3)</t>
  </si>
  <si>
    <t>STA-09.1</t>
  </si>
  <si>
    <t>STA-09</t>
  </si>
  <si>
    <t>K.4</t>
  </si>
  <si>
    <t>パンデミック/感染症拡大への対応計画はありますか?</t>
  </si>
  <si>
    <t>パンデミック/感染症のリスク管理</t>
  </si>
  <si>
    <t>The absence of infectious disease plan may result in the organization's inability to for the organization to response to either an epidemic or pandemic.</t>
  </si>
  <si>
    <t>An organization should create and maintain infectious disease outbreak plans which consider outbreaks impacting internal parties, third parties and customers.</t>
  </si>
  <si>
    <t>An infectious disease plan is established to define how the organization will prepare for and respond to the pandemic and epidemic outbreaks that may or do impact the organization, its personnel and ongoing operations.</t>
  </si>
  <si>
    <t>K.6 Exercising and Testing|K.7 Infectious Disease Planning</t>
  </si>
  <si>
    <t>K.4.1</t>
  </si>
  <si>
    <t>パンデミック対応計画には、パンデミックが組織運営に大幅な悪影響を及ぼす可能性を最小限に抑えるための予防プログラムが含まれていますか?</t>
  </si>
  <si>
    <t>K.7</t>
  </si>
  <si>
    <t>K.7 Infectious Disease Planning</t>
  </si>
  <si>
    <t>K.5</t>
  </si>
  <si>
    <t>実稼働環境のデータのバックアップに関するポリシーまたはプロセスがありますか?</t>
  </si>
  <si>
    <t>データと記録の管理</t>
  </si>
  <si>
    <t>The absence of processes and capabilities for the restoration of scoped data and software may lead to a loss of ability to resume operations and the provisioning of services in the event of corruption or loss of the primary data source.</t>
  </si>
  <si>
    <t>An organization should have systems, applications and data available in the event of an incident that compromises its production information technology operations. Backups and replications (as appropriate) of scoped data should be available to meet required Recovery Point.</t>
  </si>
  <si>
    <t>An organization has implemented a backup and replication (as appropriate) process for its systems, applications and data to ensure successful restoration.</t>
  </si>
  <si>
    <t>K.5 Disaster Recovery Management</t>
  </si>
  <si>
    <t>12.3.1 Information Backup|17.2.1 Availability of Information Processing Facilities</t>
  </si>
  <si>
    <t>6.14.2.1|6.9.3.1</t>
  </si>
  <si>
    <t>CP-9 SYSTEM BACKUP</t>
  </si>
  <si>
    <t>PR.IP-4: Backups of information are conducted, maintained, and tested</t>
  </si>
  <si>
    <t>PR.PO-P3</t>
  </si>
  <si>
    <t>D5.IR.PSP.B.5</t>
  </si>
  <si>
    <t>Section 164.308|Section 164.310|Section 164.312</t>
  </si>
  <si>
    <t>BCR-08.1</t>
  </si>
  <si>
    <t>BCR-08</t>
  </si>
  <si>
    <t>11.5.1-2</t>
  </si>
  <si>
    <t>K.6</t>
  </si>
  <si>
    <t>事業運営に対する破壊的事象のリスクを特定して対応することに焦点を当てた正式なプロセスはありますか?</t>
  </si>
  <si>
    <t>The absence of a risk assessment program may lead to unidentified threats and treatments that result in business disruption.</t>
  </si>
  <si>
    <t>An organization should create and maintain an in-depth business risk assessment that identifies and analyses the likelihood and impact of disruptive incidents to the organization and its clients/customers.</t>
  </si>
  <si>
    <t>An organization has developed and maintains a process for conducting business risk assessments and the review of the results by senior management for the critical resource dependencies identified by the business impact analysis.</t>
  </si>
  <si>
    <t>K.3 Operational Risk Assessment</t>
  </si>
  <si>
    <t>CP-2 CONTINGENCY PLAN|PM-4 PLAN OF ACTION AND MILESTONES PROCESS</t>
  </si>
  <si>
    <t>Title II - Outsourcing arrangements - 31.j.|Title IV - Outsourcing process - 65</t>
  </si>
  <si>
    <t>D1.G.Ov.B.5</t>
  </si>
  <si>
    <t>Objective 2 - 3.b.</t>
  </si>
  <si>
    <t>1.B.6(b)|3.B</t>
  </si>
  <si>
    <t>正式な事業継続計画/手順を確立し、文書化していますか?</t>
  </si>
  <si>
    <t>CP-1 POLICY AND PROCEDURES|CP-13 ALTERNATIVE SECURITY MECHANISMS|CP-2 CONTINGENCY PLAN|IR-4 INCIDENT HANDLING|SC-36 DISTRIBUTED PROCESSING AND STORAGE|SI-13 PREDICTABLE FAILURE PREVENTION</t>
  </si>
  <si>
    <t>ID.BE-5: Resilience requirements to support delivery of critical services are established for all operating states (e.g. under duress/attack, during recovery, normal operations)|PR.IP-9: Response plans (Incident Response and Business Continuity) and recovery plans (Incident Recovery and Disaster Recovery) are in place and managed|PR.PT-5: Mechanisms (e.g., failsafe, load balancing, hot swap) are implemented to achieve resilience requirements in normal and adverse situations</t>
  </si>
  <si>
    <t>Title III - Governance framework - 42.c.vi.|Title III - Governance framework - 44.c.|Title III - Governance framework - 44.d.|Title III - Governance framework - 48|Title III - Governance framework - 49</t>
  </si>
  <si>
    <t>Objective 8 - 1.k.</t>
  </si>
  <si>
    <t>BCR-01.1|BCR-04.1</t>
  </si>
  <si>
    <t>BCR-01|BCR-04</t>
  </si>
  <si>
    <t>K.8</t>
  </si>
  <si>
    <t>事業を中断させるような事象が発生した際や、重要な対応や復旧作業を行う際の全体管理におけるシニアマネジメントの責任は明記されていますか?</t>
  </si>
  <si>
    <t>危機管理</t>
  </si>
  <si>
    <t>16.1.1 Responsibilities and Procedures|16.1.2 Reporting Information Security Events</t>
  </si>
  <si>
    <t>6.13.1.1|6.13.1.2</t>
  </si>
  <si>
    <t>AU-13 MONITORING FOR INFORMATION DISCLOSURE|CP-2 CONTINGENCY PLAN|IR-8 INCIDENT RESPONSE PLAN</t>
  </si>
  <si>
    <t>RC.CO-3: Recovery activities are communicated to internal and external stakeholders as well as executive and management teams|RS.CO-1: Personnel know their roles and order of operations when a response is needed</t>
  </si>
  <si>
    <t>Objective 2 - 4.a</t>
  </si>
  <si>
    <t>K.9</t>
  </si>
  <si>
    <t>対象データのバックアップを取り、オフサイトに保管していますか?</t>
  </si>
  <si>
    <t>The absence of formal business recovery plans may result in critical business activities not being recoverable within needed timeframes.</t>
  </si>
  <si>
    <t>An organization should create business recovery plans that will effectively guide the recovery of the critical business activities identified from the BIA.</t>
  </si>
  <si>
    <t>Business recovery plans are developed, maintained and reviewed periodically (at the minimum, annually) by senior management.</t>
  </si>
  <si>
    <t>12.3.1 Information Backup</t>
  </si>
  <si>
    <t>6.9.3.1</t>
  </si>
  <si>
    <t>CP-6 ALTERNATE SITE STORAGE|CP-9 SYSTEM BACKUP</t>
  </si>
  <si>
    <t>Objective 8 - 1.f</t>
  </si>
  <si>
    <t>BCR-08.2|DCS-02.1</t>
  </si>
  <si>
    <t>BCR-08|DCS-02</t>
  </si>
  <si>
    <t>9.5.1</t>
  </si>
  <si>
    <t>11.5.1-2|11.6.1-2</t>
  </si>
  <si>
    <t>K.10</t>
  </si>
  <si>
    <t>対象データの保有期間を定めたデータ保有期間方針やプロセスはありますか?</t>
  </si>
  <si>
    <t>5.5.5.3</t>
  </si>
  <si>
    <t>K.11</t>
  </si>
  <si>
    <t>ランサムウェアやデータワイパーマルウェアなど、データを危険にさらすサイバー攻撃発生後のデータ復旧作業を管理するための計画がありますか?</t>
  </si>
  <si>
    <t>侵害されたデータの復旧管理</t>
  </si>
  <si>
    <t>CP-10 SYSTEM RECOVERY AND RECONSTITUTION</t>
  </si>
  <si>
    <t>PR.PT-P4</t>
  </si>
  <si>
    <t>11.6.1-2</t>
  </si>
  <si>
    <t>L.1</t>
  </si>
  <si>
    <t>L. コンプライアンスと運用リスク</t>
  </si>
  <si>
    <t>該当する法規制監督機関へのコンプライアンスを確保し、契約上の要件を確実に満たすためのポリシーと手続きを導入していますか?</t>
  </si>
  <si>
    <t>コーポレートガバナンス</t>
  </si>
  <si>
    <t>法規制と事業要件における変更</t>
  </si>
  <si>
    <t>Organizations should define accountability for corporate governance, legal, regulatory, and standards compliance by implementing governance and oversight structures that identify compliance requirements and implement compliance management programs that include reporting and escalation to management or boards of directors as appropriate.</t>
  </si>
  <si>
    <t>The absence of a formal program, monitoring function and governing body accountable to address an organization's compliance to legal, regulatory and standards requirements may lead to a violation of law or contractual obligation or risk of litigation to the organization.</t>
  </si>
  <si>
    <t>An organization's approach to regulatory compliance and operational risk should include a formal program, compliance monitoring, and a governing body that ensures compliance with the organization's applicable legal, regulatory and standards requirements.</t>
  </si>
  <si>
    <t>An organization should design and establish a formalized process and internal function with defined responsibility for addressing compliance, identifying and reporting compliance issues, and implementing programs or processes to meet these obligations.</t>
  </si>
  <si>
    <t>L.1 Corporate Governance - Legal, Regulatory and Standards Compliance</t>
  </si>
  <si>
    <t>18.1.1 Identification of Applicable Legislation and Contractual Requirements|18.2.2 Compliance with Security Policies and Standards</t>
  </si>
  <si>
    <t>5.2.1|6.15.1.1|6.15.2.2</t>
  </si>
  <si>
    <t>AU-1 POLICY AND PROCEDURES</t>
  </si>
  <si>
    <t>ID.GV-3: Legal and regulatory requirements regarding cybersecurity, including privacy and civil liberties obligations, are understood and managed</t>
  </si>
  <si>
    <t>Title II - Outsourcing arrangements - 31.c.ii.|Title III - Governance framework - 36.a.|Title III - Governance framework - 39.a.|Title III - Governance framework - 39.b.</t>
  </si>
  <si>
    <t>IV.1.31|IV.2.34.3.(a-c)</t>
  </si>
  <si>
    <t>1.B.7(c)</t>
  </si>
  <si>
    <t>Section 164.105|Section 164.106|Section 164.302|Section 164.306|Section 164.308|Section 164.312|Section 164.414|Section 164.502|Section 164.504|Section 164.506|Section 164.514</t>
  </si>
  <si>
    <t>500.17(b)</t>
  </si>
  <si>
    <t>GRC-07.1</t>
  </si>
  <si>
    <t>GRC-07</t>
  </si>
  <si>
    <t>12.4.1</t>
  </si>
  <si>
    <t>L.2</t>
  </si>
  <si>
    <t>内部監査、リスク管理、コンプライアンス部門やそれらと同等の管理監督機能をもつ部署があり、法規制上の残項目の評価/特定/トラッキングの責任を負っていますか?</t>
  </si>
  <si>
    <t>内部監査とコンプライアンス機能</t>
  </si>
  <si>
    <t>18.1.1 Identification of Applicable Legislation and Contractual Requirements|18.2.2 Compliance with Security Policies and Standards|9.2 Internal Audit</t>
  </si>
  <si>
    <t>5.7.2|6.15.1.1|6.15.2.2|8.2.5</t>
  </si>
  <si>
    <t>AU-1 POLICY AND PROCEDURES|AU-2 EVENT LOGGING|PM-11 MISSION AND BUSINESS PROCESS DEFINITION |PM-4 PLAN OF ACTION AND MILESTONES PROCESS</t>
  </si>
  <si>
    <t>Title III - Governance framework - 38.b.|Title III - Governance framework - 39.b.|Title III - Governance framework - 50|Title IV - Outsourcing process - 61.b.</t>
  </si>
  <si>
    <t>II.[1].11.1|II.[1].11.2|II.[1].6.2|II.[1].6.3.(a-b)|II.[1].6.4.(a-e)|II.[1].7.1|II.[1].7.2|II.[1].7.4|II.[1].8.1|IV.5.41.2.(a-d)|V.[1].45.2.(a-c)</t>
  </si>
  <si>
    <t>D1.G.RM.Au.B.1|D1.RM.Au.B.2|D1.RM.Au.B.3</t>
  </si>
  <si>
    <t>Objective 3 - 4</t>
  </si>
  <si>
    <t>Section 160.308|Section 160.310|Section 160.312|Section 160.410|Section 164.302|Section 164.306|Section 164.308|Section 164.312|Section 164.414|Section 164.502|Section 164.504|Section 164.514</t>
  </si>
  <si>
    <t>A&amp;A-01.1|A&amp;A-03.1|A&amp;A-05.1</t>
  </si>
  <si>
    <t>A&amp;A-01|A&amp;A-03|A&amp;A-05</t>
  </si>
  <si>
    <t>L.3</t>
  </si>
  <si>
    <t>貴社組織には、正式な環境、社会、コーポレートガバナンス (ESG) プログラムか、マネジメントにより承認された一連のポリシーと手続きがありますか?</t>
  </si>
  <si>
    <t>環境、社会とコーポレートガバナンス (ESG)</t>
  </si>
  <si>
    <t>The absence of accountability for corporate compliance matters, social responsibility, and environmental risk management as they apply to the organization may result in the organization being non-compliant with regulatory and/or contractual requirements or trigger increased brand or reputation risk.</t>
  </si>
  <si>
    <t>An organization should establish a formalized approach for Environmental, Social Responsibility, and Corporate Governance (ESG) by implementing programs or processes to meet these commitments.</t>
  </si>
  <si>
    <t>An internal function(s) of the organization has defined responsibility to implement compliance management functions, an environmental risk management program, including the monitoring and reporting of resolution of outstanding social responsibility commitments, regulatory and/or contractual issues, including performing periodic assessments.</t>
  </si>
  <si>
    <t>L.2 Environmental, Social, &amp; Corporate Governance (ESG)</t>
  </si>
  <si>
    <t>6.15.1.1</t>
  </si>
  <si>
    <t>L.4</t>
  </si>
  <si>
    <t>クライアントの顧客のアカウント、プロダクトまたはサービスを広告、提供、管理、またはサービス提供する目的で、ウェブサイトのメンテナンスやホスティングを行っていますか?</t>
  </si>
  <si>
    <t>貿易、マーケティングと販売におけるコンプライアンス</t>
  </si>
  <si>
    <t>消費者保護</t>
  </si>
  <si>
    <t>L.5</t>
  </si>
  <si>
    <t>制裁対象国 (取引がブロックされている国) とのやり取りやトランザクションを制限するようなコンプライアンスプログラムや一連のポリシーと手続きを導入していますか?</t>
  </si>
  <si>
    <t>企業倫理と企業コンプライアンス</t>
  </si>
  <si>
    <t>制裁措置へのコンプライアンス</t>
  </si>
  <si>
    <t>The absence of compliance programs or set of policies and procedures focused on marketing and selling of goods and services to consumers and for conducting business internationally may result in the organization's inability to adhere to applicable laws and regulations or contractual obligations.</t>
  </si>
  <si>
    <t>An organization that markets and sells goods and services to consumers, either directly or on behalf of a client, or conducts business internationally should have procedures to ensure compliance with applicable laws and regulations or contractual obligations.</t>
  </si>
  <si>
    <t>A compliance program or set of policies and procedures, focused on the organization's marketing and selling of goods and services to consumers, and for its international operations is implemented and maintained.</t>
  </si>
  <si>
    <t>L.6</t>
  </si>
  <si>
    <t>贈収賄、汚職、金銭的な申し出の禁止、インセンティブ、またはビジネスにおける公正さを損なうような行為に対処するためのコンプライアンスプログラムまたは一連のポリシーと手続きがありますか?</t>
  </si>
  <si>
    <t>賄賂防止と汚職行為防止</t>
  </si>
  <si>
    <t>The absence of a compliance program may result in the organization's inability to adhere to professional and ethical business practices or required corporate governance or compliance obligations.</t>
  </si>
  <si>
    <t>An organization's risk management program should include a formal compliance and ethics program that ensures an organization's professional ethics and business practices are based on company values and standards of conduct and in accordance to its compliance obligations.</t>
  </si>
  <si>
    <t>A compliance program that defines the organization's professional ethics and business practices and compliance expectations for the organization is implemented and maintained.</t>
  </si>
  <si>
    <t>L.7</t>
  </si>
  <si>
    <t>独占禁止と反競争的ビジネス慣行に対応するコンプライアンスプログラムまたはポリシーと手続きを導入していますか?</t>
  </si>
  <si>
    <t>独占禁止と反競争的ビジネス慣行</t>
  </si>
  <si>
    <t>L.3 Business Ethics and Corporate Compliance</t>
  </si>
  <si>
    <t>L.8</t>
  </si>
  <si>
    <t>文書化された内部コンプライアンスと倫理プログラムはありますか?</t>
  </si>
  <si>
    <t>倫理的なビジネス慣行</t>
  </si>
  <si>
    <t>Title III - Governance framework - 36.c.|Title III - Governance framework - 42.c.v.|Title III - Governance framework - 45|Title III - Governance framework - 46|Title III - Governance framework - 47</t>
  </si>
  <si>
    <t>Section 160.308|Section 160.316</t>
  </si>
  <si>
    <t>L.9</t>
  </si>
  <si>
    <t>倫理的な調達に関する文書化されたポリシーや一連の手続きがありますか?</t>
  </si>
  <si>
    <t>倫理的な調達慣行</t>
  </si>
  <si>
    <t>L.10</t>
  </si>
  <si>
    <t>サイバーセキュリティ要件に関連する該当する法規制機関/契約上の義務へのコンプライアンスを確保するために必要な文書化されたポリシーと手続きがありますか?</t>
  </si>
  <si>
    <t>サイバーセキュリティ規制へのコンプライアンス</t>
  </si>
  <si>
    <t>18.1.4 Privacy and Protection of Personally Identifiable Information</t>
  </si>
  <si>
    <t>6.15.1.4</t>
  </si>
  <si>
    <t>PM-11 MISSION AND BUSINESS PROCESS DEFINITION |SI-12 INFORMATION MANAGEMENT AND RETENTION</t>
  </si>
  <si>
    <t>DE.DP-2: Detection activities comply with all applicable requirements|ID.GV-3: Legal and regulatory requirements regarding cybersecurity, including privacy and civil liberties obligations, are understood and managed</t>
  </si>
  <si>
    <t>Title III - Governance framework - 43.b.|Title III - Governance framework - 57</t>
  </si>
  <si>
    <t>II.[1].11.1|II.[1].11.2|II.[1].6.3.(a-b)|II.[1].6.4.(a-e)</t>
  </si>
  <si>
    <t>Section 160.308|Section 160.310|Section 160.312</t>
  </si>
  <si>
    <t>L.11</t>
  </si>
  <si>
    <t>社内と外部の不正検出/不正防止に対応するコンプライアンスプログラムまたはポリシーと手続きを導入していますか?</t>
  </si>
  <si>
    <t>金融犯罪と詐欺防止</t>
  </si>
  <si>
    <t>Objective 8 - 4.c.</t>
  </si>
  <si>
    <t>L.12</t>
  </si>
  <si>
    <t>該当する法規制/標準規格/契約上の要件を満たすための、紙媒体と (電子メールを含む) 電子媒体の記録を対象とする記録保有期間ポリシーとスケジュールがありますか?</t>
  </si>
  <si>
    <t>18.1.3 Protection of Records|7.5.1 General</t>
  </si>
  <si>
    <t>5.5.5.1|6.15.1.3</t>
  </si>
  <si>
    <t>AT-4 TRAINING RECORDS|PM-21 ACCOUNTING OF DISCLOSURES</t>
  </si>
  <si>
    <t>Title III - Governance framework - 42.e.|Title III - Governance framework - 52</t>
  </si>
  <si>
    <t>IV.1.30.1.(a-g)|IV.1.30.2.(a-d)|IV.1.30.3|IV.1.30.4</t>
  </si>
  <si>
    <t>Section 164.105|Section 164.316|Section 164.504|Section 164.524|Section 164.526|Section 164.528|Section 164.530</t>
  </si>
  <si>
    <t>L.13</t>
  </si>
  <si>
    <t>現代の奴隷制と人身売買の防止に取り組むための、文書化されたポリシーと手続きがありますか?</t>
  </si>
  <si>
    <t>現代における奴隷制度と人身売買</t>
  </si>
  <si>
    <t>L.14</t>
  </si>
  <si>
    <t>安全衛生上のリスクに対処するためのコンプライアンスプログラムと手続きがありますか?</t>
  </si>
  <si>
    <t>安全衛生</t>
  </si>
  <si>
    <t>The absence of standard privacy contractual agreements and governance processes with third parties with whom data is shared may lead to a privacy violation; risk of identity theft; or unauthorized use, disclosure or breach of personal information; which can result in fines, enforcement penalties or risk of litigation.</t>
  </si>
  <si>
    <t>An organization should define and maintain standard contractual agreements and governance processes to ensure data protection safeguards are addressed in contracts and agreements and that privacy obligations are extended to fourth parties e.g., subcontractors, vendors, sub-processors.</t>
  </si>
  <si>
    <t>The organization has defined standard privacy contractual agreements and governance processes that define privacy and data protection requirements between the organization and its third parties that collect, receive, access, transmit, process or retain scoped data.</t>
  </si>
  <si>
    <t>M.1</t>
  </si>
  <si>
    <t>M. エンドポイントデバイスのセキュリティ</t>
  </si>
  <si>
    <t>対象データを送信/処理/保管する際の (デスクトップ、ラップトップ、タブレット、スマートフォンのような) エンドユーザーデバイスの使用を制限していますか?</t>
  </si>
  <si>
    <t>エンドユーザーデバイスのセキュリティ</t>
  </si>
  <si>
    <t>Organizations should appropriately monitor and safely record relevant security events to provide alerts of suspicious activity and to generate evidence.</t>
  </si>
  <si>
    <t>The absence of end user device or endpoint security configuration standards may lead to unsecured devices that could increase the risk to the organization for exposure or compromise.</t>
  </si>
  <si>
    <t>The organization should implement and maintain end user or endpoint security configuration standards.</t>
  </si>
  <si>
    <t>The organization has implemented and maintained end user or endpoint security configuration standards.</t>
  </si>
  <si>
    <t>11.2.8 Unattended User Equipment</t>
  </si>
  <si>
    <t>SA-22 UNSUPPORTED SYSTEM COMPONENTS</t>
  </si>
  <si>
    <t>PR.DS-8: Integrity checking mechanisms are used to verify hardware integrity</t>
  </si>
  <si>
    <t>UEM-01.1</t>
  </si>
  <si>
    <t>UEM-01</t>
  </si>
  <si>
    <t>M.1.1</t>
  </si>
  <si>
    <t>エンドユーザーデバイスのセキュリティ構成標準は文書化されていますか?</t>
  </si>
  <si>
    <t>セキュリティ構成標準</t>
  </si>
  <si>
    <t>M.1 Security Configuration Standards</t>
  </si>
  <si>
    <t>AC-19 ACCESS CONTROL FOR MOBILE DEVICES|CM-1 POLICY AND PROCEDURES|CM-2 BASELINE CONFIGURATION|CM-6 CONFIGURATION SETTINGS|CM-9 CONFIGURATION MANAGEMENT PLAN|PL-2 SYSTEM SECURITY AND PRIVACY PLANS|SA-5 SYSTEM DOCUMENTATION</t>
  </si>
  <si>
    <t>PR.PO-P1</t>
  </si>
  <si>
    <t>UEM-01.1|UEM-05.1</t>
  </si>
  <si>
    <t>UEM-01|UEM-05</t>
  </si>
  <si>
    <t>2.2|2.5</t>
  </si>
  <si>
    <t>11.8.1-2|11.8.3 (1)-2|12.3.1-1|12.4.1-1|14.4.1-2|14.4.3 (1)-2</t>
  </si>
  <si>
    <t>M.1.2</t>
  </si>
  <si>
    <t>すべてのエンドユーザーデバイスに対し、少なくとも週に一度、ウィルス対策の導入されていない機器を特定し、是正する明確な手続きを導入していますか?</t>
  </si>
  <si>
    <t>マルウェア対策</t>
  </si>
  <si>
    <t>エンドユーザーデバイス</t>
  </si>
  <si>
    <t>UEM-09.1</t>
  </si>
  <si>
    <t>UEM-09</t>
  </si>
  <si>
    <t>M.1.3</t>
  </si>
  <si>
    <t>貴社環境内でモバイルデバイスを使用することを従業員に許可していますか?</t>
  </si>
  <si>
    <t>モバイルデバイス管理</t>
  </si>
  <si>
    <t>SC-43 USAGE RESTRICTIONS</t>
  </si>
  <si>
    <t>M.1.3.1</t>
  </si>
  <si>
    <t>マネジメントの承認を受けたモバイルデバイス管理プログラムがあり、従業員への周知を図っていますか?</t>
  </si>
  <si>
    <t>11.2.6 Security Equipment and Assets Off Premises|6.2.1 Mobile Device Policy</t>
  </si>
  <si>
    <t>6.3.2.1|6.8.2.6</t>
  </si>
  <si>
    <t>AC-19 ACCESS CONTROL FOR MOBILE DEVICES|MP-7 MEDIA USE|SC-43 USAGE RESTRICTIONS</t>
  </si>
  <si>
    <t>D3.PC.ADM.B.14</t>
  </si>
  <si>
    <t>5.4.1-2</t>
  </si>
  <si>
    <t>M.1.3.2</t>
  </si>
  <si>
    <t>従業員は、モバイルデバイスから会社のメールにアクセスできますか?</t>
  </si>
  <si>
    <t>M.1.4</t>
  </si>
  <si>
    <t>会社によって管理されていないコンピュータ機器が企業ネットワークにアクセスすることはありますか?</t>
  </si>
  <si>
    <t>BYOD</t>
  </si>
  <si>
    <t>パソコン</t>
  </si>
  <si>
    <t>M.1.4.1</t>
  </si>
  <si>
    <t>対象データにアクセスできるモバイルデバイスのうち、BYOD (個人デバイスの業務利用) デバイスはありますか?</t>
  </si>
  <si>
    <t>M.2</t>
  </si>
  <si>
    <t>(例えばネットワーク化されたホワイトボード、カメラとマイクのような) コラボレーション向けコンピュータ機器とアプリケーションを、対象データへのアクセス、送信、処理、保存に使用していますか?</t>
  </si>
  <si>
    <t>コラボレーション向けコンピュータ機器</t>
  </si>
  <si>
    <t>The absence of a policy to require awareness and acceptance of the use of remote desktop support sessions, prior to taking control of the device can create risk of unauthorized access or disclosure of information.</t>
  </si>
  <si>
    <t>An organization has implemented a formalized process requiring end users to be made aware of and accept remote desktop support sessions prior to another user taking control.</t>
  </si>
  <si>
    <t>H.13</t>
  </si>
  <si>
    <t>H.13 User Awareness on Remote Sessions</t>
  </si>
  <si>
    <t>N.1</t>
  </si>
  <si>
    <t>N. ネットワークセキュリティ</t>
  </si>
  <si>
    <t>ネットワークセキュリティ要件を定義するポリシーがあり、それはマネジメントの承認を受け、従業員に周知を図り、維持とレビューの責任者を割り当てていますか?</t>
  </si>
  <si>
    <t>ネットワークセキュリティプログラム</t>
  </si>
  <si>
    <t>ガバナンス</t>
  </si>
  <si>
    <t>Organizations should maintain documented operating procedures and technological controls to ensure the effective management, operation, integrity, security and availability of their network. In addition, organizations should maintain an up-to-date network diagram, including all data interfaces for secure data transmissions associated with client data.</t>
  </si>
  <si>
    <t>The absence of properly managed port security may result in the organization's inability to protect scoped data or systems.</t>
  </si>
  <si>
    <t>An organization should manage open ports accessible from the Internet that are not specifically required for business functionality.</t>
  </si>
  <si>
    <t>An organization has a process for ensuring that High-risk administrative ports on externally facing target systems are not accessible from the Internet.</t>
  </si>
  <si>
    <t>13.1.1 Network Controls</t>
  </si>
  <si>
    <t>6.10.1.1</t>
  </si>
  <si>
    <t>AC-18 WIRELESS ACCESS|CM-1 POLICY AND PROCEDURES|PL-2 SYSTEM SECURITY AND PRIVACY PLANS|SA-5 SYSTEM DOCUMENTATION</t>
  </si>
  <si>
    <t>500.03(g)</t>
  </si>
  <si>
    <t>IVS-03.1|IVS-09.1</t>
  </si>
  <si>
    <t>IVS-03|IVS-09</t>
  </si>
  <si>
    <t>1.5|2.2|2.5|1.1.5</t>
  </si>
  <si>
    <t>12.3.1-1|12.4.1-1|7.3.1-2</t>
  </si>
  <si>
    <t>N.2</t>
  </si>
  <si>
    <t>ファイアウォール、スイッチ、ルーター、ワイヤレスアクセスポイント (ベースライン構成、パッチ、パスワード、アクセスコントロール) などを含むネットワークデバイスのセキュリティと保護強化標準はありますか?</t>
  </si>
  <si>
    <t>セキュリティ強化標準</t>
  </si>
  <si>
    <t>デバイス</t>
  </si>
  <si>
    <t>The absence of a firewall (or similar device) protecting the organization from outside entities may result in unauthorized access to scoped data or systems.</t>
  </si>
  <si>
    <t>Networks should be segregated to ensure systems and applications are protected from threats outside of their connected network. This should include utilizing firewalls to segment and protect the organization's internal network from the Internet and from other less restricted internal networks.</t>
  </si>
  <si>
    <t>An organization has firewall(s) and/or other devices providing the same functionality in place to protect and filter traffic between defined network zones that possess different levels of trust.</t>
  </si>
  <si>
    <t>G.2 Patch Management|J.4 (IS/IT) Incident Management- Preparation|N.2 Network Security - Firewall(s) and/or Other Devices Providing the Same Functionality</t>
  </si>
  <si>
    <t>13.1.1 Network Controls|9.1.2 Access to Networks and Network Services</t>
  </si>
  <si>
    <t>6.10.1.1|6.6.1.2</t>
  </si>
  <si>
    <t>AC-4 INFORMATION FLOW ENFORCEMENT|CM-1 POLICY AND PROCEDURES|CM-2 BASELINE CONFIGURATION|CM-6 CONFIGURATION SETTINGS|CM-9 CONFIGURATION MANAGEMENT PLAN|IA-3 DEVICE IDENTIFICATION AND AUTHENTICATION|PL-10 BASELINE SELECTION|PL-2 SYSTEM SECURITY AND PRIVACY PLANS|SC-23 SESSION AUTHENTICITY|SC-40 WIRELESS LINK PROTECTION|SC-7 BOUNDARY PROTECTION|SI-4 SYSTEM MONITORING</t>
  </si>
  <si>
    <t>PR.IP-1: A baseline configuration of information technology/industrial control systems is created and maintained incorporating security principles (e.g. concept of least functionality)</t>
  </si>
  <si>
    <t>D3.PC.IM.B.1|D3.PC.IM.B.10|D3.PC.IM.B.2|D3.PC.IM.B.5</t>
  </si>
  <si>
    <t>500.02(b)(2)|500.03(g)</t>
  </si>
  <si>
    <t>1.2|1.4|1.5|2.2|2.5|4.1|1.1.1|1.2.2|2.2.4</t>
  </si>
  <si>
    <t>11.8.1-2|12.4.1-1|15.11.1-2|15.3.1-2|5.4.1-2|6.4.1-2|7.3.1-2</t>
  </si>
  <si>
    <t>N.2.1</t>
  </si>
  <si>
    <t>ネットワークデバイスを実稼働環境に接続する前にデフォルトのパスワードを変更/無効化していますか?</t>
  </si>
  <si>
    <t>CM-1 POLICY AND PROCEDURES|IA-5 AUTHENTICATOR MANAGEMENT</t>
  </si>
  <si>
    <t>D3.PC.ADM.B.8</t>
  </si>
  <si>
    <t>2.1|2.5|2.1.1</t>
  </si>
  <si>
    <t>12.4.1-1|12.7.1-1|5.7.1 b)-2</t>
  </si>
  <si>
    <t>ネットワークデバイスのパッチ管理には、パッチ、サービスパック、ホットフィックスの実装前のテストも含まれていますか?</t>
  </si>
  <si>
    <t>パッチ管理</t>
  </si>
  <si>
    <t>12.6.1 Management of Technical Vulnerabilities</t>
  </si>
  <si>
    <t>D3.CC.PM.B.1|D3.CC.PM.B.2</t>
  </si>
  <si>
    <t>11.2.1 (2)-1|11.4.1 a)-1|13.5.3 (1)-2|15.11.1-2|15.7.3 (1)-2</t>
  </si>
  <si>
    <t>N.4</t>
  </si>
  <si>
    <t>(インターネットやパートナーネットワークのような) 外部ネットワークとのすべての接続ポイントはファイアウォールで保護されていますか?</t>
  </si>
  <si>
    <t>ネットワークの分離とセグメント化</t>
  </si>
  <si>
    <t>アーキテクチャ</t>
  </si>
  <si>
    <t>AC-4 INFORMATION FLOW ENFORCEMENT|SC-40 WIRELESS LINK PROTECTION|SC-7 BOUNDARY PROTECTION</t>
  </si>
  <si>
    <t>PR.AC-P5</t>
  </si>
  <si>
    <t>D3.PC.IM.B.2</t>
  </si>
  <si>
    <t>1.4|1.1.4|1.2.1|1.2.3</t>
  </si>
  <si>
    <t>15.12.1-2|15.12.3 (2)-2|9.3.1-2</t>
  </si>
  <si>
    <t>N.5</t>
  </si>
  <si>
    <t>セキュリティ要件を確立/実施し、分離されたシステムとその他のネットワーク/システム間の未承認のトラフィックをブロックするために、ネットワーク技術またはセキュリティ技術を使用していますか?</t>
  </si>
  <si>
    <t>N.2 Network Security - Firewall(s) and/or Other Devices Providing the Same Functionality|N.5 Externally Facing Open Administrative Ports</t>
  </si>
  <si>
    <t>13.1.1 Network Controls|13.1.3 Segregation in Networks</t>
  </si>
  <si>
    <t>6.10.1.1|6.10.1.3</t>
  </si>
  <si>
    <t>AC-4 INFORMATION FLOW ENFORCEMENT|SC-2 SEPARATION OF SYSTEM AND USER FUNCTIONALITY|SC-3 SECURITY FUNCTION ISOLATION|SC-32 SYSTEM PARTITIONING|SC-7 BOUNDARY PROTECTION</t>
  </si>
  <si>
    <t>PR.AC-5: Network integrity is protected (e.g., network segregation, network segmentation)</t>
  </si>
  <si>
    <t>IVS-06.1|IVS-08.1</t>
  </si>
  <si>
    <t>IVS-06|IVS-08</t>
  </si>
  <si>
    <t>1.1.4|1.2.1|1.2.3|1.3.4|1.3.6|11.3.4|2.2.1</t>
  </si>
  <si>
    <t>15.12.1-2|15.12.3 (2)-2|15.13.1-2|7.3.1-2|9.3.1-2</t>
  </si>
  <si>
    <t>N.5.1</t>
  </si>
  <si>
    <t>ファイアウォールとその他のネットワークアクセスコントロールリスト (ACL) ルールは、すべて、少なくとも三か月に一度レビューを行ってアップデートしていますか? そして、使用されなくなったネットワーク、サブネットワーク、ホスト、プロトコルやポートを特定して削除していますか?</t>
  </si>
  <si>
    <t>ACL 管理</t>
  </si>
  <si>
    <t>CA-9 INTERNAL SYSTEM CONNECTIONS|CM-7 LEAST FUNCTIONALITY|IA-3 DEVICE IDENTIFICATION AND AUTHENTICATION|SC-40 WIRELESS LINK PROTECTION</t>
  </si>
  <si>
    <t>D3.DC.TVD.B.3</t>
  </si>
  <si>
    <t>IVS-03.5</t>
  </si>
  <si>
    <t>IVS-03</t>
  </si>
  <si>
    <t>1.1.1|1.1.6|1.1.7|1.3.5</t>
  </si>
  <si>
    <t>11.9.1-2|15.3.3 (1)-2|7.3.1-2</t>
  </si>
  <si>
    <t>N.6</t>
  </si>
  <si>
    <t>外部ネットワークから対象システムとデータを含むネットワークにリモートアクセスする際の要件を定義するポリシーがあり、それはマネジメントにより承認され、従業員への周知を図っていますか?</t>
  </si>
  <si>
    <t>リモートネットワークアクセス</t>
  </si>
  <si>
    <t>The absence of multi-factor authentication for remote access may result in unauthorized access.</t>
  </si>
  <si>
    <t>An organization should implement restrictive measures for remote access and utilize multi-factor authentication to provide an additional level of security for staff and third parties who have remote access to systems.</t>
  </si>
  <si>
    <t>An organization has implemented remote access with multi-factor authentication for staff and third parties who need remote access.</t>
  </si>
  <si>
    <t>H.9 Restrictions and Multifactor Authentication for Remote Access</t>
  </si>
  <si>
    <t>6.10.1.1|6.3.2.2</t>
  </si>
  <si>
    <t>AC-17 REMOTE ACCESS</t>
  </si>
  <si>
    <t>PR.AC-3: Remote access is managed</t>
  </si>
  <si>
    <t>PR.AC-P3</t>
  </si>
  <si>
    <t>Objective 6 - 4.e.</t>
  </si>
  <si>
    <t>HRS-04.1</t>
  </si>
  <si>
    <t>HRS-04</t>
  </si>
  <si>
    <t>7.3.1-2</t>
  </si>
  <si>
    <t>N.7</t>
  </si>
  <si>
    <t>外部ネットワークから対象システムとデータを含むネットワークへのリモートネットワーク接続において、通信を暗号化するよう要求していますか?</t>
  </si>
  <si>
    <t>N.8</t>
  </si>
  <si>
    <t>貴社組織は、ネットワーク化されたホワイトボード、カメラやマイクなどのコラボレーション向けコンピュータ機器やアプリケーションへのアクセスと使用に関するポリシーと手続きを維持管理していますか?</t>
  </si>
  <si>
    <t>N.9</t>
  </si>
  <si>
    <t>アプライアンス、ソフトウェアなどのネットワーク侵入検知機能を導入していますか?</t>
  </si>
  <si>
    <t>侵入検知と防御システム - (IDS-IPS)</t>
  </si>
  <si>
    <t>署名のアップデート</t>
  </si>
  <si>
    <t>The absence of regular updates to IDS/IPS signatures may result in the organization's inability to effectively identify and prevent threats.</t>
  </si>
  <si>
    <t>An organization should ensure that intrusion detection systems (IDS)/intrusion prevention systems (IPS) have the latest signatures applied to effectively monitor for the most recent threats and vulnerabilities.</t>
  </si>
  <si>
    <t>An organization has a policy and a procedure for ensuring signatures are up-to-date on its network IDS/IPS.</t>
  </si>
  <si>
    <t>N.1 Network Security - Intrusion Detection Systems (IDS) / Intrusion Prevention Systems (IPS) Signature Updates|N.2 Network Security - Firewall(s) and/or Other Devices Providing the Same Functionality</t>
  </si>
  <si>
    <t>CP-12 SAFE MODE|SC-7 BOUNDARY PROTECTION|SI-4 SYSTEM MONITORING|SI-5 SECURITY ALERTS, ADVISORIES, AND DIRECTIVES|SI-8 SPAM PROTECTION</t>
  </si>
  <si>
    <t>DE.CM-1: The network is monitored to detect potential cybersecurity events|DE.CM-7: Monitoring for unauthorized personnel, connections, devices, and software is performed|DE.DP-2: Detection activities comply with all applicable requirements|DE.DP-3: Detection processes are tested|DE.DP-4: Event detection information is communicated|DE.DP-5: Detection processes are continuously improved|RS.AN-1: Notifications from detection systems are investigated</t>
  </si>
  <si>
    <t>D3.PC.IM.B.3</t>
  </si>
  <si>
    <t>500.02(b)(3)|500.03(g)|500.03(h)</t>
  </si>
  <si>
    <t>IVS-09.1</t>
  </si>
  <si>
    <t>IVS-09</t>
  </si>
  <si>
    <t>10.4.1-2|15.3.1-2|6.4.1-2|7.3.1-2</t>
  </si>
  <si>
    <t>N.10</t>
  </si>
  <si>
    <t>ネットワーク内に、ウェブサーバ、DNS、ディレクトリサービス、リモートアクセスなど、対象システムやデータを送信/処理/保管する DMZ 環境がありますか?</t>
  </si>
  <si>
    <t>DMZ セキュリティ</t>
  </si>
  <si>
    <t>An organization should ensure that IDS/IPS systems have been deployed, that the alerts contain sufficient information to evaluate a potential incident and that they are generating active alerts.</t>
  </si>
  <si>
    <t>An organization utilizes IDS/IPS systems, and the systems generate alert events containing the required security information.</t>
  </si>
  <si>
    <t>SC-44 DETONATION CHAMBERS|SC-7 BOUNDARY PROTECTION</t>
  </si>
  <si>
    <t>1.3.1|1.3.2</t>
  </si>
  <si>
    <t>N.11</t>
  </si>
  <si>
    <t>ワイヤレスポリシーまたはプログラムがあり、それはマネジメントの承認を受けており、適切なスタッフや責任者と情報共有してポリシーを維持しレビューするようになっていますか?</t>
  </si>
  <si>
    <t>ワイヤレスセキュリティ</t>
  </si>
  <si>
    <t>AC-18 WIRELESS ACCESS|SC-23 SESSION AUTHENTICITY|SC-40 WIRELESS LINK PROTECTION|SI-4 SYSTEM MONITORING</t>
  </si>
  <si>
    <t>11.1.1</t>
  </si>
  <si>
    <t>P.1</t>
  </si>
  <si>
    <t>P. プライバシー</t>
  </si>
  <si>
    <t>クライアントの代理で、個人情報や個人データの分類の収集/アクセス/処理/開示/保有を行っていますか?</t>
  </si>
  <si>
    <t>データプライバシープログラム</t>
  </si>
  <si>
    <t>個人情報、識別と分類</t>
  </si>
  <si>
    <t>Organizations should establish and maintain an organizational governance structure, program, and risk management framework accountable for privacy risk management to ensure the protection of client-scoped data.</t>
  </si>
  <si>
    <t>The absence of data classification, data inventories, mapping, and documented data flows may result in repositories of unprotected and unmanaged personal information which becomes vulnerable to a breach or non-compliance with applicable privacy laws or contractual obligations.</t>
  </si>
  <si>
    <t>An organization should define and maintain processes that identify privacy data classification, inventory and map data, and document the internal and external data processing environment used for scoped data within the provided systems/products/services.</t>
  </si>
  <si>
    <t>The organization has defined and maintained an inventory of scoped data, based upon the category of individuals, data classification, data elements, purpose, and which includes identifying the internal and external data processing environment, data flows used for scoped data within the provided. systems/products/services.</t>
  </si>
  <si>
    <t>5.2.1|6.5.2.2</t>
  </si>
  <si>
    <t>PL-2 SYSTEM SECURITY AND PRIVACY PLANS</t>
  </si>
  <si>
    <t>III.3.18.3</t>
  </si>
  <si>
    <t>P.1.1</t>
  </si>
  <si>
    <t>貴社がクライアントの代理で個人情報を収集/アクセス/送信/処理/開示/保管している場合、その保護に関する正式なプライバシーポリシープログラムを確立し、維持管理していますか?</t>
  </si>
  <si>
    <t>I.7</t>
  </si>
  <si>
    <t>I.7 Privacy Impact Analysis|P.1 Data Privacy Program|P.7 Data Governance</t>
  </si>
  <si>
    <t>5.2.1|5.2.3|5.4.2|5.5.5.1|6.10.2.1|6.15.1.4|6.2.1.1|8.2.6</t>
  </si>
  <si>
    <t>AC-22 PUBLICLY ACCESSIBLE CONTENT|PL-2 SYSTEM SECURITY AND PRIVACY PLANS|PL-8 SECURITY AND PRIVACY ARCHITECTURES|PM-18 PRIVACY PROGRAM PLAN |PT-1 POLICY AND PROCEDURES</t>
  </si>
  <si>
    <t>GV.PO-P1|GV.PO-P2|ID.BE-P1|ID.BE-P2</t>
  </si>
  <si>
    <t>I.[1].2.1|I.[1].3,1|II.[1].5.1.(a-f)|II.[1].5.2|IV.1.25.1</t>
  </si>
  <si>
    <t>Section 164.105|Section 164.316</t>
  </si>
  <si>
    <t>500.02(b)(2)|500.03(k)</t>
  </si>
  <si>
    <t>DSP-01.1|DSP-10.1|DSP-17.1</t>
  </si>
  <si>
    <t>DSP-01|DSP-10|DSP-17</t>
  </si>
  <si>
    <t>P.1.2</t>
  </si>
  <si>
    <t>グラム・リーチ・ブライリー法 (GLBA) に基づき個人を特定できる金融情報と分類されるようなクライアントの対象データを収集/アクセス/処理/保管していますか?</t>
  </si>
  <si>
    <t>金融サービスにおけるプライバシー保護</t>
  </si>
  <si>
    <t>P.1 Data Privacy Program</t>
  </si>
  <si>
    <t>PT-7 SPECIFIC CATEGORIES OF PERSONALLY IDENTIFIABLE INFORMATION</t>
  </si>
  <si>
    <t>P.1.3</t>
  </si>
  <si>
    <t>消費者レポート情報として分類されるような、あるいは公正かつ正確な信用報告法 (FACTA) に基づく消費者レポートから抽出されたクライアントの対象データが、収集/アクセス/処理/開示/保管されていますか?</t>
  </si>
  <si>
    <t>P.1.4</t>
  </si>
  <si>
    <t>米国の医療保険の相互運用性と説明責任に関する法律 (HIPAA) に基づき、保護された健康情報 (PHI) またはその他の健康上のプライバシーデータとして高度な配慮が必要と分類されるようなクライアントの対象データを収集/送信/処理/保管していますか?</t>
  </si>
  <si>
    <t>ヘルスケアプライバシー</t>
  </si>
  <si>
    <t>個人情報の識別と分類</t>
  </si>
  <si>
    <t>Section 160.310|Section 164.105|Section 164.306|Section 164.308|Section 164.312|Section 164.314|Section 164.316</t>
  </si>
  <si>
    <t>P.1.4.1</t>
  </si>
  <si>
    <t>保護された健康情報 (PHI) に属するクライアントの対象データの不正な取得/使用/開示を検知し報告するような、文書化されたポリシーと手続きがありますか?</t>
  </si>
  <si>
    <t>インシデント管理と侵害管理</t>
  </si>
  <si>
    <t>Section 164.105|Section 164.302|Section 164.306|Section 164.308|Section 164.312|Section 164.314|Section 164.316|Section 164.404|Section 164.408|Section 164.410|Section 164.414|Section 164.502|Section 164.504|Section 164.506|Section 164.508|Section 164.514|Section 164.530</t>
  </si>
  <si>
    <t>500.02(b)(2)|500.02(b)(3)</t>
  </si>
  <si>
    <t>P.1.5</t>
  </si>
  <si>
    <t>収集/アクセス/送信/処理/保管されるクライアントの対象データの中には、米国の州政府 (例えばカリフォルニア、マサチューセッツ、ニューヨーク、ネバダ、バージニア、ワシントン、コロラド州など) によるプライバシー法の規制対象に分類されるようなデータが含まれていますか?</t>
  </si>
  <si>
    <t>米国のプライバシーとデータ保護</t>
  </si>
  <si>
    <t>P.1.6</t>
  </si>
  <si>
    <t>収集/アクセス/送信/処理/開示/保管されるクライアントの対象データには、欧州連合の法規制の個人データ、または (人種的または民族的出自、遺伝データ、生体データ、健康データ、性的志向、犯罪歴のような) 特別な配慮を要する個人データが含まれていますか?</t>
  </si>
  <si>
    <t>欧州連合におけるプライバシーとデータ保護</t>
  </si>
  <si>
    <t>Title III - Governance framework - 40.g.|Title IV - Outsourcing process - 84</t>
  </si>
  <si>
    <t>I.[1].3,1|II.[1].10|II.[1].9.1|III.2.15.2|IV.1.27.3|IV.1.27.4|IV.1.27.5|IV.2.34.3.(a-c)|IV.5.41.1|IV.5.41.2.(a-d)|V.[1].44|V.[1].45.1|V.[1].45.2.(a-c)|V.[1].45.3|V.[1].46.1|V.[1].46.2.(a-f)|V.[1].46.3.(a,b)|V.[1].46.4|V.[1].47.2.(a-n)|V.[1].47.3|V.[1].48|V.[1].49.1.(a-g)|V.[1].49.2|V.[1].49.5</t>
  </si>
  <si>
    <t>P.1.7</t>
  </si>
  <si>
    <t>収集/送信/処理/開示/保管されるクライアントの対象データには、カナダの個人情報保護と電子文書法 (PIPEDA) またはカナダ行政州のプライバシー法規制の定義に基づき個人情報と分類される可能性があるものも含まれていますか?</t>
  </si>
  <si>
    <t>カナダのプライバシーとデータ保護</t>
  </si>
  <si>
    <t>P.1.8</t>
  </si>
  <si>
    <t>収集/アクセス/送信/処理/保管されるクライアントの対象データには、上記以外の国際的プライバシー法規制対象に分類されるようなデータは含まれていますか? 「はい」と回答される場合は「追加情報」欄に該当する国際的な拠点の情報を記入してください。</t>
  </si>
  <si>
    <t>国際的なプライバシーとデータ保護</t>
  </si>
  <si>
    <t>Title III - Governance framework - 55.e.|Title III - Governance framework - 55.g.|Title IV - Outsourcing process - 68.c.</t>
  </si>
  <si>
    <t>P.1.9</t>
  </si>
  <si>
    <t>データの分類に基づき、クライアント対象データのデータフローやデータインベントリを文書に記録し管理していますか?</t>
  </si>
  <si>
    <t>データガバナンス</t>
  </si>
  <si>
    <t>5.2.1|5.5.5.1|5.5.5.2|6.5.1.1|6.5.2.1|6.5.2.2|6.5.2.3|7.2.8|8.2.6</t>
  </si>
  <si>
    <t>CM-12 INFORMATION LOCATION|CM-13 DATA ACTION MAPPING|PL-2 SYSTEM SECURITY AND PRIVACY PLANS|SC-16 TRANSMISSION OF SECURITY ATTRIBUTES|SC-31 COVERT CHANNEL ANALYSIS</t>
  </si>
  <si>
    <t xml:space="preserve">ID.AM-3: Organizational communication and data flows are mapped|ID.AM-5: Resources (e.g., hardware, devices, data, time, and software) are prioritized based on their classification, criticality, and business value </t>
  </si>
  <si>
    <t>CT.DM-P8|CT.PO-P4|GV.RM-P3|ID.BE-P1|ID.IM-P1|ID.IM-P4|ID.IM-P8</t>
  </si>
  <si>
    <t>D4.C.C.B.4</t>
  </si>
  <si>
    <t>Objective 4 - 1</t>
  </si>
  <si>
    <t>DSP-03.1|DSP-04.1|DSP-05.1|DSP-19.1</t>
  </si>
  <si>
    <t>DSP-03|DSP-04|DSP-05|DSP-19</t>
  </si>
  <si>
    <t>1.1.3</t>
  </si>
  <si>
    <t>P.1.10</t>
  </si>
  <si>
    <t>役割に基づき、データプライバシーとデータ保護義務に関するトレーニングと意識向上プログラムを提供していますか?</t>
  </si>
  <si>
    <t>プライバシー意識向上トレーニング</t>
  </si>
  <si>
    <t>トレーニング、教育と意識向上</t>
  </si>
  <si>
    <t>The absence of privacy awareness training may lead to poor understanding of the inherent risks of not protecting the data resulting in poor implementation of controls designed to protect personal information.</t>
  </si>
  <si>
    <t>An organization should have processes in place to develop, implement and maintain privacy awareness training for its constituents to ensure understanding of key information privacy requirements and obligations based upon their assigned roles and responsibilities to maintain the privacy and protection of scoped data.</t>
  </si>
  <si>
    <t>The organization has developed, implemented and maintained a privacy awareness training for its constituents on an annual basis.</t>
  </si>
  <si>
    <t>P.3</t>
  </si>
  <si>
    <t>P.3 Privacy Awareness Training</t>
  </si>
  <si>
    <t>7.2.2 Information Security Awareness, Education and Training</t>
  </si>
  <si>
    <t>5.3.3|5.5.2|5.5.3|6.3.1.1|6.4.2.2|6.5.2.2|7.2.7</t>
  </si>
  <si>
    <t>AC-22 PUBLICLY ACCESSIBLE CONTENT|AT-1 POLICY AND PROCEDURES|AT-3 ROLE-BASED TRAINING|AT-4 TRAINING RECORDS|PM-14 TESTING, TRAINING, AND MONITORING</t>
  </si>
  <si>
    <t xml:space="preserve">PR.AT-1: All users are informed and trained </t>
  </si>
  <si>
    <t>CM.PO-P2|GV.AT-P1|GV.AT-P2|GV.AT-P3|GV.PO-P3|GV.PO-P4</t>
  </si>
  <si>
    <t>P.1.11</t>
  </si>
  <si>
    <t>クライアントの対象データの不正な取得/使用/開示を検知し報告するような、文書化されたポリシーと手続きを導入していますか?</t>
  </si>
  <si>
    <t>プライバシーインシデント管理</t>
  </si>
  <si>
    <t>B.1 Information Security Policy Maintenance|P.8 Privacy Incident Management</t>
  </si>
  <si>
    <t>16.1.3 Reporting Information Security Weaknesses</t>
  </si>
  <si>
    <t>5.5.4|5.6.1|6.13.1.1|6.13.1.3|6.13.1.5|6.4.2.2|6.9.4.1</t>
  </si>
  <si>
    <t>AU-13 MONITORING FOR INFORMATION DISCLOSURE</t>
  </si>
  <si>
    <t>PR.DS-5: Protections against data leaks are implemented|RS.CO-2: Incidents are reported consistent with established criteria|RS.CO-3: Information is shared consistent with response plans|RS.CO-5: Voluntary information sharing occurs with external stakeholders to achieve broader cybersecurity situational awareness</t>
  </si>
  <si>
    <t>CM.AW-P7|PR.PO-P7</t>
  </si>
  <si>
    <t>P.2</t>
  </si>
  <si>
    <t>貴社組織では、インターネットに公開されたウェブサイト、モバイルアプリケーション、またはその他のデジタルサービスやアプリケーションを使用し、それらは個人が直接アクセスできるクライアントの対象データを収集/使用/開示/保管していますか?</t>
  </si>
  <si>
    <t>プライバシー通知</t>
  </si>
  <si>
    <t>Absence of an accessible privacy notice limits users' awareness of how the organization collects, uses and discloses personal information creating the risk of customer dissatisfaction and may be a contractual or regulatory violation.</t>
  </si>
  <si>
    <t>An organization that provides Internet-facing website(s), mobile applications or other digital services which enable access to scoped data should have a privacy notice, easily accessible to all users that describe data processing purposes, privacy practices, and the mechanisms to authorize or acquire consent for the collection, use and disclosure of personal information.</t>
  </si>
  <si>
    <t>The organization has defined, implemented and maintains an accessible privacy notice on Internet-facing websites, mobile applications or other digital services from the point where users access client-scoped data.</t>
  </si>
  <si>
    <t>P.6</t>
  </si>
  <si>
    <t>P.6 Online Privacy Preferences</t>
  </si>
  <si>
    <t>PM-20 DISSEMINATION OF PRIVACY PROGRAM INFORMATION</t>
  </si>
  <si>
    <t>Section 164.520</t>
  </si>
  <si>
    <t>個人データは、クライアントの代理で、貴社組織が個人から直接収集していますか?</t>
  </si>
  <si>
    <t>選択と同意</t>
  </si>
  <si>
    <t>PT-4 CONSENT</t>
  </si>
  <si>
    <t>Section 164.508|Section 164.510</t>
  </si>
  <si>
    <t>P.4</t>
  </si>
  <si>
    <t>個人情報はクライアントから貴社に直接提供されていますか?</t>
  </si>
  <si>
    <t>データ収集</t>
  </si>
  <si>
    <t>収集方法</t>
  </si>
  <si>
    <t>The absence of documented privacy or data protection procedures may lead to a privacy breach vulnerability, risk of identity theft or unauthorized disclosure of personal information.</t>
  </si>
  <si>
    <t>An organization should ensure that it develops and implements data governance or data management procedures for the protection and use of client-scoped privacy data based on its legal, statutory, regulatory and contractual obligations.</t>
  </si>
  <si>
    <t>The organization has developed and implemented procedures for the management of client scoped data that addresses its legal, statutory, regulatory or contractual obligations.</t>
  </si>
  <si>
    <t>P.4.1</t>
  </si>
  <si>
    <t>個人情報の収集と使用を最小限に制限することに関する文書化されたポリシーと業務手続きがありますか?</t>
  </si>
  <si>
    <t>目的の限定</t>
  </si>
  <si>
    <t>The absence of policies, processes and procedures that define the authorized data processing functions between parties may be a contractual or regulatory violation and lead to poor privacy practices increasing the risk of unauthorized access, use, disclosure, or breach of scoped data.</t>
  </si>
  <si>
    <t>The organization should develop and implement policies, processes, and procedures that define the authorized data processing functions between parties, consistent with the applicable privacy jurisdiction and the organization's privacy policies and notices.</t>
  </si>
  <si>
    <t>The organization has defined, implemented and maintains policies, processes, and procedures that define the authorized data processing functions between parties based on privacy jurisdiction and in alignment with the organization's privacy practices.</t>
  </si>
  <si>
    <t>P.5</t>
  </si>
  <si>
    <t>P.5 Data Collection, Notice, Choice and Consent</t>
  </si>
  <si>
    <t>6.5.1.3|7.2.2|7.4.1|7.4.2|7.4.4|8.2.2</t>
  </si>
  <si>
    <t xml:space="preserve">PT-2 AUTHORITY TO PROCESS PERSONALLY IDENTIFIABLE INFORMATION|PT-3 PERSONALLY IDENTIFIABLE INFORMATION PROCESSING PURPOSES </t>
  </si>
  <si>
    <t>CT.DM-P8|GV.PO-P1</t>
  </si>
  <si>
    <t>Title III - Governance framework - 34</t>
  </si>
  <si>
    <t>I.[1].1.1|I.[1].1.2|II.[1].11.1|II.[1].11.2|II.[1].6.2|II.[1].6.3.(a-b)|II.[1].6.4.(a-e)|IV.1.25.1|IV.1.25.2|IV.2.32.4</t>
  </si>
  <si>
    <t>Section 164.514</t>
  </si>
  <si>
    <t>3.1|3.2.1|3.2.2|3.2.3</t>
  </si>
  <si>
    <t>クライアントの対象データへのアクセス/送信/処理/開示/保管が、該当する法規制に準拠して最小限に抑えられているか確認するための文書化されたポリシーと業務手続きがありますか?</t>
  </si>
  <si>
    <t>使用、保有期間と破棄</t>
  </si>
  <si>
    <t>P.7</t>
  </si>
  <si>
    <t>P.7 Data Governance</t>
  </si>
  <si>
    <t>5.2.1|6.5.1.3|7.2.2|7.3.1|7.3.10.|7.4.1|7.4.2|7.4.4</t>
  </si>
  <si>
    <t>PT-2 AUTHORITY TO PROCESS PERSONALLY IDENTIFIABLE INFORMATION|PT-3 PERSONALLY IDENTIFIABLE INFORMATION PROCESSING PURPOSES |SI-12 INFORMATION MANAGEMENT AND RETENTION</t>
  </si>
  <si>
    <t>CT.DP-P4|GV.PO-P5</t>
  </si>
  <si>
    <t>II.[1].5.1.(a-f)|II.[1].6.1.(a-f)|III.3.16|III.3.17.1.(a-f)|III.3.17.3.(a-e)|III.3.18.2|IV.5.40.3|IV.5.41.1|IV.5.41.2.(a-d)|IX.[1].89.1|V.[1].45.1|V.[1].45.2.(a-c)|V.[1].47.2.(a-n)|V.[1].47.3</t>
  </si>
  <si>
    <t>Section 164.306|Section 164.308|Section 164.312|Section 164.314|Section 164.504|Section 164.506|Section 164.508|Section 164.510|Section 164.512|Section 164.514|Section 164.530</t>
  </si>
  <si>
    <t>DSP-12.1</t>
  </si>
  <si>
    <t>DSP-12</t>
  </si>
  <si>
    <t>クライアントの対象データの開示と使用の制限を含む、サードパーティのプライバシー義務に関するポリシーと手続きを導入していますか?</t>
  </si>
  <si>
    <t>個人情報の開示</t>
  </si>
  <si>
    <t>P.2 Data Privacy Organization|P.5 Data Collection, Notice, Choice and Consent</t>
  </si>
  <si>
    <t>6.10.2.4|6.12.1.1|7.2.6|7.2.7|7.3.7</t>
  </si>
  <si>
    <t>SA-4 ACQUISITION PROCESS</t>
  </si>
  <si>
    <t>II.[1].11.1|II.[1].11.2|II.[1].5.1.(a-f)|II.[1].6.1.(a-f)|II.[1].6.2|II.[1].6.3.(a-b)|II.[1].6.4.(a-e)|III.4.21.1|III.4.21.5|IV.1.26.1|IV.1.26.2|IV.1.26.3|IV.1.28.1|IV.1.28.3.(a-h)|IV.1.28.4|IV.1.29|IV.3.35.10|IV.3.35.4|IV.3.36.1|IV.3.36.3.(a-f)|IV.5.40.1|IV.5.40.2.(a-k)|IV.5.40.3</t>
  </si>
  <si>
    <t>Section 164.514|Section 164.522|Section 164.530</t>
  </si>
  <si>
    <t>DSP-13.1</t>
  </si>
  <si>
    <t>DSP-13</t>
  </si>
  <si>
    <t>P.6.1</t>
  </si>
  <si>
    <t>4th パーティ (サブコントラクター、下請けデータ処理者や下請けサービス業者など) がクライアントの対象データにアクセスしたり、データを受け取ったり、データ処理を行ったりすることはありますか?</t>
  </si>
  <si>
    <t>7.2.7</t>
  </si>
  <si>
    <t>クライアントの対象データへのデータ保護措置 (管理者的/技術的/物理的な保護措置) を導入するための (継続的なモニタリングを含む) サードパーティリスク管理プログラムはありますか?</t>
  </si>
  <si>
    <t>データ保護セーフガード</t>
  </si>
  <si>
    <t>A.6</t>
  </si>
  <si>
    <t>A.6 Standardized Contracts and Agreements|P.9 Disclosures to Third Parties</t>
  </si>
  <si>
    <t>15.1.2 Addressing Security Within Supplier Agreements</t>
  </si>
  <si>
    <t>6.12.1.1|6.12.1.2|7.4.9|8.4.3</t>
  </si>
  <si>
    <t>Title IV - Outsourcing process - 83</t>
  </si>
  <si>
    <t>III.5.23.2.(a-g)|III.5.23.2..h|IV.1.24.1</t>
  </si>
  <si>
    <t>500.03(k)|500.03(l)|500.11(a)(1)|500.11(a)(3)|500.11(a)(4)</t>
  </si>
  <si>
    <t>P.8</t>
  </si>
  <si>
    <t>クライアントの対象データの記録の正確性、完全性、タイムリーさと関連性を維持するための文書化されたポリシーまたはプロセスを導入していますか?</t>
  </si>
  <si>
    <t>個人情報の正確性と完全性</t>
  </si>
  <si>
    <t>7.5.1 General|7.5.2 Creating and Updating|7.5.3 Control of Documented Information</t>
  </si>
  <si>
    <t>5.5.5.1|5.5.5.2|5.5.5.3|7.2.8|7.4.3</t>
  </si>
  <si>
    <t>PM-22 PERSONALLY IDENTIFIABLE INFORMATION QUALITY MANAGEMENT|SI-1 POLICY AND PROCEDURES|SI-18 PERSONALLY IDENTIFIABLE INFORMATION QUALITY OPERATIONS|SI-21 INFORMATION REFRESH</t>
  </si>
  <si>
    <t>PR.DS-6: Integrity checking mechanisms are used to verify software, firmware, and information integrity</t>
  </si>
  <si>
    <t>II.[1].5.1.(a-f)|IV.1.30.1.(a-g)|IV.1.30.2.(a-d)</t>
  </si>
  <si>
    <t>P.9</t>
  </si>
  <si>
    <t>プライバシーに関する問い合わせ、クレーム、異議やプライバシーコンプライアンス違反に対する不服申し立てに対応するための手続き/機構は導入されていますか?</t>
  </si>
  <si>
    <t>モニタリングと施行</t>
  </si>
  <si>
    <t>問い合わせ、クレーム、異議申し立てプロセス</t>
  </si>
  <si>
    <t>The absence of enforcement or monitoring procedures to maintain legal authorizations and to address the right of recourse of individuals may lead to a violation of law or contractual obligation or risk of litigation to the organization.</t>
  </si>
  <si>
    <t>The organization should define and maintain a privacy or data protection function to maintain compliance, enforcement and monitoring procedures including processes that address complaint or dispute handling for the right of recourse of individuals.</t>
  </si>
  <si>
    <t>The organization has implemented processes to address required legal authorizations, including monitoring and enforcement procedures that address the monitoring of inquiries, complaints, disputes and recourse for violations of privacy compliance.</t>
  </si>
  <si>
    <t>P.10</t>
  </si>
  <si>
    <t>P.10 Authorizations, Monitoring &amp; Enforcement|P.2 Data Privacy Organization|P.8 Privacy Incident Management</t>
  </si>
  <si>
    <t>5.8.1|7.3.1</t>
  </si>
  <si>
    <t>PM-26 COMPLAINT MANAGEMENT</t>
  </si>
  <si>
    <t>CM.AW-P2|GV.MT-P5|GV.MT-P7</t>
  </si>
  <si>
    <t>III.1.12.2|III.1.12.3|III.1.12.4|III.1.12.5.(a,b)|III.2.15.1.(a-h)|III.3.16|III.3.17.1.(a-f)|III.3.17.3.(a-e)|III.3.18.1.(a-d)|III.3.20.1.(a,b)|III.4.21.3|III.4.21.6|III.4.22.1</t>
  </si>
  <si>
    <t>Section 164.530</t>
  </si>
  <si>
    <t>T.1</t>
  </si>
  <si>
    <t>T. 脅威管理</t>
  </si>
  <si>
    <t>脆弱性管理ポリシーまたはプログラムがあり、それはマネジメントの承認を受けており、適切なスタッフや責任者を割り当ててポリシーを維持し、レビューを行うようになっていますか?</t>
  </si>
  <si>
    <t>脆弱性管理プログラム</t>
  </si>
  <si>
    <t>Organizations should ensure that security threats are managed using both automated and manual scanning tools.</t>
  </si>
  <si>
    <t>The absence of application penetration tests or ethical hacking of proprietary web-facing applications may result in undetected vulnerabilities and/or inappropriate vulnerability management.</t>
  </si>
  <si>
    <t>An organization should perform penetration tests or ethical hacking of internal and external networks and systems. Industry standards such as OWASP or SANS Top 20 should be utilized as a foundation for detecting vulnerabilities and measuring the effectiveness of the application security controls in place.</t>
  </si>
  <si>
    <t>An organization performs penetration tests or ethical hacking on internal and external network systems that process, store or transmit scoped data on a periodic basis, as well as when a significant change to any system has been made.</t>
  </si>
  <si>
    <t>6.9.6.1</t>
  </si>
  <si>
    <t>PM-16 THREAT AWARENESS PROGRAM|RA-10 THREAT HUNTING|RA-5 VULNERABILITY MONITORING AND SCANNING|SI-16 MEMORY PROTECTION|SI-3 MALICIOUS CODE PROTECTION</t>
  </si>
  <si>
    <t>ID.RA-1: Asset vulnerabilities are identified and documented|ID.RA-3: Threats, both internal and external, are identified and documented|PR.IP-12: A vulnerability management plan is developed and implemented|RS.MI-3: Newly identified vulnerabilities are mitigated or documented as accepted risks</t>
  </si>
  <si>
    <t>PR.PO-P10</t>
  </si>
  <si>
    <t>TVM-01.1|TVM-01.2</t>
  </si>
  <si>
    <t>TVM-01</t>
  </si>
  <si>
    <t>9.4.1 d)-1</t>
  </si>
  <si>
    <t>T.2</t>
  </si>
  <si>
    <t>貴社組織は、サイバーサプライチェーンリスク (例えばサービス/製品を提供する際に使用されるソフトウェアとハードウェアのコンポーネントがリスクを引き起こさないよう確認するプロセスなど) を特定し管理するためのポリシー、標準と手続きを導入していますか?</t>
  </si>
  <si>
    <t>サイバーサプライチェーンリスク管理</t>
  </si>
  <si>
    <t>The absence of identifying and remediating vulnerabilities may increase risk exposure and potential for attack.</t>
  </si>
  <si>
    <t>An organization should ensure that internal and external systems are regularly scanned for compliance against industry security standards and that any applicable detected vulnerabilities are remediated.</t>
  </si>
  <si>
    <t>MA-3 MAINTENANCE TOOLS|PM-30 SUPPLY CHAIN RISK MANAGEMENT STRATEGY|RA-10 THREAT HUNTING|SR-1 POLICY AND PROCEDURES|SR-3 SUPPLY CHAIN CONTROLS AND PROCESSES|SR-5 ACQUISITION STRATEGIES, TOOLS, AND METHODS|SR-9 TAMPER RESISTANCE AND DETECTION</t>
  </si>
  <si>
    <t>ID.SC-1: Cyber supply chain risk management processes are identified, established, assessed, managed, and agreed to by organizational stakeholders|ID.SC-2: Identify, prioritize and assess suppliers and partners of critical information systems, components and services using a cyber supply chain risk assessment process</t>
  </si>
  <si>
    <t>Objective 5 - 3</t>
  </si>
  <si>
    <t>10.2.1 b)-1|10.6.1.1-1|9.4.1 d)-1</t>
  </si>
  <si>
    <t>U. サーバセキュリティ</t>
  </si>
  <si>
    <t>対象データを通信、処理、保管するためにサーバを使用していますか?</t>
  </si>
  <si>
    <t>サーバのセキュリティ管理プログラム</t>
  </si>
  <si>
    <t>Organizations should ensure that a formalized process is in place for securely building, configuring, hardening and managing target systems.</t>
  </si>
  <si>
    <t>SI-14 NON-PERSISTENCE|SI-16 MEMORY PROTECTION|SI-5 SECURITY ALERTS, ADVISORIES, AND DIRECTIVES</t>
  </si>
  <si>
    <t>U.1.1</t>
  </si>
  <si>
    <t>環境、利用可能なセキュリティ機能、主要な慣行の変化に対応するために、サーバセキュリティ標準を少なくとも年に一度レビューしてアップデートしていますか?</t>
  </si>
  <si>
    <t>構成標準</t>
  </si>
  <si>
    <t>CM-1 POLICY AND PROCEDURES|CM-2 BASELINE CONFIGURATION|CM-3 CONFIGURATION CHANGE CONTROL|CM-6 CONFIGURATION SETTINGS|CM-9 CONFIGURATION MANAGEMENT PLAN|SA-5 SYSTEM DOCUMENTATION|SC-23 SESSION AUTHENTICITY|SI-14 NON-PERSISTENCE|SI-16 MEMORY PROTECTION|SI-5 SECURITY ALERTS, ADVISORIES, AND DIRECTIVES</t>
  </si>
  <si>
    <t>D3.PC.IM.B.5</t>
  </si>
  <si>
    <t>500.02(b)(2)</t>
  </si>
  <si>
    <t>IVS-01.1|IVS-01.2|IVS-04.1</t>
  </si>
  <si>
    <t>IVS-01|IVS-04</t>
  </si>
  <si>
    <t>11.8.1-2</t>
  </si>
  <si>
    <t>U.1.2</t>
  </si>
  <si>
    <t>不必要な/使用されていないすべてのサービスはすべてのサーバからアンインストールするかまたは無効化していますか?</t>
  </si>
  <si>
    <t>ネットワークとシステムサービス</t>
  </si>
  <si>
    <t>G.4 Website Setup, Operation and Security|U.1 Server Security Configuration Standards</t>
  </si>
  <si>
    <t>CM-1 POLICY AND PROCEDURES|CM-6 CONFIGURATION SETTINGS|CM-7 LEAST FUNCTIONALITY|CM-9 CONFIGURATION MANAGEMENT PLAN</t>
  </si>
  <si>
    <t>PR.PT-P2</t>
  </si>
  <si>
    <t>D3.PC.IM.B.6</t>
  </si>
  <si>
    <t>IVS-04.1</t>
  </si>
  <si>
    <t>IVS-04</t>
  </si>
  <si>
    <t>2.2.2|2.2.5</t>
  </si>
  <si>
    <t>11.9.1-2</t>
  </si>
  <si>
    <t>U.1.3</t>
  </si>
  <si>
    <t>デバイスを実稼働環境に接続する前にベンダーのデフォルトのパスワードを削除/変更/無効化していますか?</t>
  </si>
  <si>
    <t>サービス</t>
  </si>
  <si>
    <t>H.1 Access Control Policy|U.1 Server Security Configuration Standards</t>
  </si>
  <si>
    <t>CM-1 POLICY AND PROCEDURES|CM-6 CONFIGURATION SETTINGS|IA-5 AUTHENTICATOR MANAGEMENT</t>
  </si>
  <si>
    <t>2.1|2.5</t>
  </si>
  <si>
    <t>12.7.1-1|5.7.1 b)-2</t>
  </si>
  <si>
    <t>U.1.4</t>
  </si>
  <si>
    <t>すべてのシステムとアプリケーションには定期的にパッチを適用していますか?</t>
  </si>
  <si>
    <t>頻度/間隔</t>
  </si>
  <si>
    <t>The absence of formal patch management standard for building and managing target systems may result in systems that contain vulnerabilities increasing the risk of compromise.</t>
  </si>
  <si>
    <t>An organization should define and maintain a formal, documented patch management standard for patching target systems.</t>
  </si>
  <si>
    <t>An organization has patch management standards based on external industry or vendor guidance.</t>
  </si>
  <si>
    <t>G.2 Patch Management|U.1 Server Security Configuration Standards|U.3 Server Patch Management Standards</t>
  </si>
  <si>
    <t>SA-22 UNSUPPORTED SYSTEM COMPONENTS|SI-2 FLAW REMEDIATION|SI-5 SECURITY ALERTS, ADVISORIES, AND DIRECTIVES</t>
  </si>
  <si>
    <t>D3.CC.PM.B.1</t>
  </si>
  <si>
    <t>11.6.1-1</t>
  </si>
  <si>
    <t>U.1.4.1</t>
  </si>
  <si>
    <t>オペレーティングシステムの複数のバージョンが対象サービスで使用されている場合、その中にはパッチがリリースされなくなったものも含まれていますか? 含まれている場合は「追加情報」欄に説明を記入してください。</t>
  </si>
  <si>
    <t>サーバのパッチ</t>
  </si>
  <si>
    <t>SA-22 UNSUPPORTED SYSTEM COMPONENTS|SI-2 FLAW REMEDIATION</t>
  </si>
  <si>
    <t>U.1.5</t>
  </si>
  <si>
    <t>Windows サーバを対象サービスの処理、保存その他に使用していますか?</t>
  </si>
  <si>
    <t>マルウェア対策保護プログラム</t>
  </si>
  <si>
    <t>D3.PC.IM.B.4</t>
  </si>
  <si>
    <t>U.1.5.1</t>
  </si>
  <si>
    <t>マルウェア対策ポリシーまたはプログラムがあり、それはマネジメントの承認を受けており、適切なスタッフや責任者と情報共有してポリシーを維持しレビューするようになっていますか?</t>
  </si>
  <si>
    <t>The absence of a vulnerability management policy and/or procedures may result in an increase in the probability of the organization being susceptible to malware and virus infection, causing business interruptions and vulnerability exposure, due to lack of organizational controls.</t>
  </si>
  <si>
    <t>An organization should define and maintain policies and procedures for the deployment of controls to assist in vulnerability management.</t>
  </si>
  <si>
    <t>The organization has defined and implemented policies and procedures that address deployment of controls to assist in vulnerability management.</t>
  </si>
  <si>
    <t>J.4 (IS/IT) Incident Management- Preparation|T.1 Anti-malware Protection Policy and Program|T.3 Virus Protection (Workstations)|U.1 Server Security Configuration Standards</t>
  </si>
  <si>
    <t>12.2.1 Controls Against Malware</t>
  </si>
  <si>
    <t>6.9.2.1</t>
  </si>
  <si>
    <t>SI-3 MALICIOUS CODE PROTECTION</t>
  </si>
  <si>
    <t>D3.DC.TVD.B.2|D3.PC.IM.B.4</t>
  </si>
  <si>
    <t>TVM-02.1|TVM-02.2</t>
  </si>
  <si>
    <t>TVM-02</t>
  </si>
  <si>
    <t xml:space="preserve">5.1|5.2|5.4|5.1.1 </t>
  </si>
  <si>
    <t>12.3.1-2|14.4.1-2|14.4.3 (1)-2</t>
  </si>
  <si>
    <t>U.1.6</t>
  </si>
  <si>
    <t>Unix または Linux を対象サービスの処理、保存その他に使用していますか?</t>
  </si>
  <si>
    <t>Unix/Linux セキュリティ</t>
  </si>
  <si>
    <t>U.1.7</t>
  </si>
  <si>
    <t>AS/400～を対象サービスの処理、保存その他に使用していますか?</t>
  </si>
  <si>
    <t>AS/400 セキュリティ</t>
  </si>
  <si>
    <t>U.1.8</t>
  </si>
  <si>
    <t>メインフレームを対象サービスの処理、保存その他に使用していますか?</t>
  </si>
  <si>
    <t>メインフレームセキュリティ</t>
  </si>
  <si>
    <t>U.1.9</t>
  </si>
  <si>
    <t>対象データを通信、処理、保管するためのシステムを管理するためにハイパーバイザーを使用していますか?</t>
  </si>
  <si>
    <t>ハイパーバイザーと仮想化のセキュリティ</t>
  </si>
  <si>
    <t>ハイパーバイザーセキュリティ</t>
  </si>
  <si>
    <t>7.5.1 General</t>
  </si>
  <si>
    <t>5.5.5.1</t>
  </si>
  <si>
    <t>AU-5 RESPONSE TO AUDIT LOGGING PROCESS FAILURES|CM-7 LEAST FUNCTIONALITY|PL-2 SYSTEM SECURITY AND PRIVACY PLANS|SC-2 SEPARATION OF SYSTEM AND USER FUNCTIONALITY|SC-30 CONCEALMENT AND MISDIRECTION|SC-34 NON-MODIFIABLE EXECUTABLE PROGRAMS|SI-14 NON-PERSISTENCE</t>
  </si>
  <si>
    <t>PR.PT-1: Audit/log records are determined, documented, implemented, and reviewed in accordance with policy|PR.PT-4: Communications and control networks are protected</t>
  </si>
  <si>
    <t>IVS-01.1</t>
  </si>
  <si>
    <t>IVS-01</t>
  </si>
  <si>
    <t>U.2</t>
  </si>
  <si>
    <t>アセットインベントリと管理プロセスには、ネットワークに接続できるすべての物理的オブジェクト (IoT デバイス) も含まれていますか?</t>
  </si>
  <si>
    <t>モノのインターネット (IoT) セキュリティ</t>
  </si>
  <si>
    <t>インベントリ</t>
  </si>
  <si>
    <t>The absence of formal documented configuration standard for building and managing emerging technologies may result in systems that are misconfigured using vulnerable system settings increasing the risk of compromise.</t>
  </si>
  <si>
    <t>An organization should define and maintain a formal, documented configuration standard for building and managing emerging technologies, including hardening requirements in accordance with external industry or vendor guidance.</t>
  </si>
  <si>
    <t>An organization has secure emerging technology configuration and hardening standards based on external industry or vendor guidance.</t>
  </si>
  <si>
    <t>U.1 Server Security Configuration Standards|U.4 Emerging Technology Security Configuration Standards</t>
  </si>
  <si>
    <t>V. クラウドホスティングサービス</t>
  </si>
  <si>
    <t>クラウドホスティングサービスの提供を受けていますか?</t>
  </si>
  <si>
    <t>サービスと実装モデル</t>
  </si>
  <si>
    <t>An organization hosting cloud services or a Cloud Service Provider (CSP) should have a formalized information security program and documentation of its security responsibilities related to the type of service and deployment models provided.</t>
  </si>
  <si>
    <t>V.2</t>
  </si>
  <si>
    <t>対象データを含むバックアップイメージスナップショットについて、スナップする前に顧客の承認を得るための手続きがあり、それはマネジメントによる承認を受けていますか?</t>
  </si>
  <si>
    <t>構成管理</t>
  </si>
  <si>
    <t>バックアップイメージ管理</t>
  </si>
  <si>
    <t>SC-24 FAIL IN KNOWN STATE</t>
  </si>
  <si>
    <t>V.3</t>
  </si>
  <si>
    <t>クラウドホスティングプロバイダは、(サービス運用コントロールまたは SOC のような) 独立機関による監査報告書を自社のクラウドホスティングサービスに対して提供していますか?</t>
  </si>
  <si>
    <t>独立機関による監督</t>
  </si>
  <si>
    <t>監査報告</t>
  </si>
  <si>
    <t>The absence of a CSP governance and information security audit program may result in the organization's inability to identify ineffective practices and risks, including the selection or use of embedded service provider relationships.</t>
  </si>
  <si>
    <t>An organization hosting Cloud Services or CSPs should develop and maintain governance processes and audit plans which focus on review and management of information security and that are reviewed annually by audit teams and management.</t>
  </si>
  <si>
    <t>A formalized governance process and audit program has been implemented and approved by management.</t>
  </si>
  <si>
    <t>V.2 Cloud Audit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</si>
</sst>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44">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b/>
      <sz val="11"/>
      <color theme="0"/>
      <name val="Cambria"/>
      <family val="1"/>
    </font>
    <font>
      <sz val="11"/>
      <color indexed="8"/>
      <name val="Cambria"/>
      <family val="1"/>
    </font>
    <font>
      <sz val="9"/>
      <color indexed="8"/>
      <name val="Cambria"/>
      <family val="1"/>
    </font>
    <font>
      <i/>
      <sz val="11"/>
      <color rgb="FF000000"/>
      <name val="Cambria"/>
      <family val="1"/>
    </font>
    <font>
      <sz val="6"/>
      <name val="Calibri"/>
      <family val="3"/>
      <charset val="128"/>
      <scheme val="minor"/>
    </font>
    <font>
      <b/>
      <sz val="11"/>
      <color indexed="8"/>
      <name val="Calibri"/>
      <family val="2"/>
      <scheme val="minor"/>
    </font>
    <font>
      <b/>
      <sz val="11"/>
      <name val="Calibri"/>
      <family val="2"/>
    </font>
    <font>
      <b/>
      <sz val="12"/>
      <color theme="0"/>
      <name val="Calibri"/>
      <family val="2"/>
      <scheme val="minor"/>
    </font>
    <font>
      <b/>
      <sz val="11"/>
      <name val="ＭＳ ゴシック"/>
      <family val="3"/>
      <charset val="128"/>
    </font>
    <font>
      <sz val="11"/>
      <color theme="1"/>
      <name val="ＭＳ ゴシック"/>
      <family val="3"/>
      <charset val="128"/>
    </font>
    <font>
      <b/>
      <sz val="14"/>
      <color theme="1"/>
      <name val="ＭＳ ゴシック"/>
      <family val="3"/>
      <charset val="128"/>
    </font>
    <font>
      <b/>
      <sz val="11"/>
      <color theme="1"/>
      <name val="ＭＳ ゴシック"/>
      <family val="3"/>
      <charset val="128"/>
    </font>
    <font>
      <b/>
      <sz val="14"/>
      <color theme="0"/>
      <name val="ＭＳ ゴシック"/>
      <family val="3"/>
      <charset val="128"/>
    </font>
    <font>
      <b/>
      <sz val="11"/>
      <color theme="0"/>
      <name val="ＭＳ ゴシック"/>
      <family val="3"/>
      <charset val="128"/>
    </font>
    <font>
      <sz val="10"/>
      <color rgb="FF006600"/>
      <name val="ＭＳ ゴシック"/>
      <family val="3"/>
      <charset val="128"/>
    </font>
    <font>
      <i/>
      <sz val="10"/>
      <color theme="1"/>
      <name val="ＭＳ ゴシック"/>
      <family val="3"/>
      <charset val="128"/>
    </font>
    <font>
      <b/>
      <sz val="11"/>
      <color theme="0"/>
      <name val="ＭＳ Ｐゴシック"/>
      <family val="3"/>
      <charset val="128"/>
    </font>
    <font>
      <sz val="11"/>
      <color indexed="8"/>
      <name val="ＭＳ Ｐゴシック"/>
      <family val="3"/>
      <charset val="128"/>
    </font>
    <font>
      <sz val="11"/>
      <color rgb="FF000000"/>
      <name val="ＭＳ Ｐゴシック"/>
      <family val="3"/>
      <charset val="128"/>
    </font>
    <font>
      <sz val="11"/>
      <color theme="1"/>
      <name val="ＭＳ Ｐゴシック"/>
      <family val="3"/>
      <charset val="128"/>
    </font>
    <font>
      <b/>
      <sz val="11"/>
      <color theme="1"/>
      <name val="ＭＳ Ｐゴシック"/>
      <family val="3"/>
      <charset val="128"/>
    </font>
    <font>
      <b/>
      <u/>
      <sz val="16"/>
      <color rgb="FF333333"/>
      <name val="ＭＳ ゴシック"/>
      <family val="3"/>
      <charset val="128"/>
    </font>
    <font>
      <sz val="10"/>
      <name val="Calibri"/>
      <family val="2"/>
      <scheme val="minor"/>
    </font>
    <font>
      <sz val="6"/>
      <name val="ＭＳ Ｐゴシック"/>
      <family val="3"/>
      <charset val="128"/>
    </font>
    <font>
      <sz val="10"/>
      <color rgb="FFFF0000"/>
      <name val="Calibri"/>
      <family val="2"/>
      <scheme val="minor"/>
    </font>
    <font>
      <sz val="10"/>
      <name val="Meiryo UI"/>
      <family val="2"/>
    </font>
    <font>
      <b/>
      <sz val="16"/>
      <name val="Meiryo UI"/>
      <family val="3"/>
      <charset val="128"/>
    </font>
    <font>
      <b/>
      <sz val="10"/>
      <name val="Meiryo UI"/>
      <family val="3"/>
      <charset val="128"/>
    </font>
    <font>
      <sz val="11"/>
      <color rgb="FFFF0000"/>
      <name val="Meiryo UI"/>
      <family val="3"/>
      <charset val="128"/>
    </font>
    <font>
      <b/>
      <sz val="11"/>
      <color theme="0"/>
      <name val="Calibri"/>
      <family val="2"/>
      <scheme val="minor"/>
    </font>
    <font>
      <sz val="8"/>
      <name val="Arial"/>
      <family val="2"/>
    </font>
    <font>
      <sz val="11"/>
      <name val="Calibri"/>
      <family val="2"/>
      <scheme val="minor"/>
    </font>
    <font>
      <b/>
      <sz val="11"/>
      <name val="Calibri"/>
      <family val="2"/>
      <scheme val="minor"/>
    </font>
    <font>
      <sz val="11"/>
      <color theme="0"/>
      <name val="Meiryo UI"/>
      <family val="2"/>
    </font>
    <font>
      <sz val="11"/>
      <color theme="1"/>
      <name val="Meiryo UI"/>
      <family val="2"/>
    </font>
    <font>
      <sz val="11"/>
      <name val="Meiryo UI"/>
      <family val="2"/>
    </font>
    <font>
      <sz val="11"/>
      <color rgb="FF756762"/>
      <name val="Meiryo UI"/>
      <family val="2"/>
    </font>
    <font>
      <sz val="11"/>
      <color rgb="FF756762"/>
      <name val="Calibri"/>
      <family val="2"/>
      <scheme val="minor"/>
    </font>
    <font>
      <sz val="11"/>
      <color theme="0"/>
      <name val="Calibri"/>
      <family val="2"/>
      <scheme val="minor"/>
    </font>
    <font>
      <sz val="10"/>
      <color theme="1"/>
      <name val="ＭＳ ゴシック"/>
      <family val="3"/>
      <charset val="128"/>
    </font>
  </fonts>
  <fills count="20">
    <fill>
      <patternFill patternType="none"/>
    </fill>
    <fill>
      <patternFill patternType="gray125"/>
    </fill>
    <fill>
      <patternFill patternType="solid">
        <fgColor rgb="FF4472C4"/>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3"/>
        <bgColor indexed="64"/>
      </patternFill>
    </fill>
    <fill>
      <patternFill patternType="solid">
        <fgColor theme="7" tint="0.39997558519241921"/>
        <bgColor indexed="64"/>
      </patternFill>
    </fill>
    <fill>
      <patternFill patternType="solid">
        <fgColor theme="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006680"/>
        <bgColor indexed="22"/>
      </patternFill>
    </fill>
    <fill>
      <patternFill patternType="solid">
        <fgColor rgb="FFA7A9A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auto="1"/>
      </left>
      <right style="thin">
        <color rgb="FFEDDFDA"/>
      </right>
      <top style="thin">
        <color auto="1"/>
      </top>
      <bottom style="thin">
        <color auto="1"/>
      </bottom>
      <diagonal/>
    </border>
    <border>
      <left style="thin">
        <color rgb="FFEDDFDA"/>
      </left>
      <right style="thin">
        <color rgb="FFEDDFDA"/>
      </right>
      <top style="thin">
        <color auto="1"/>
      </top>
      <bottom style="thin">
        <color auto="1"/>
      </bottom>
      <diagonal/>
    </border>
    <border>
      <left/>
      <right style="thin">
        <color rgb="FFEDDFDA"/>
      </right>
      <top style="thin">
        <color auto="1"/>
      </top>
      <bottom style="thin">
        <color auto="1"/>
      </bottom>
      <diagonal/>
    </border>
    <border>
      <left style="thin">
        <color rgb="FFEDDFDA"/>
      </left>
      <right/>
      <top style="thin">
        <color auto="1"/>
      </top>
      <bottom style="thin">
        <color auto="1"/>
      </bottom>
      <diagonal/>
    </border>
    <border>
      <left style="thin">
        <color rgb="FFEDDFDA"/>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s>
  <cellStyleXfs count="6">
    <xf numFmtId="0" fontId="0" fillId="0" borderId="0"/>
    <xf numFmtId="0" fontId="2" fillId="0" borderId="0"/>
    <xf numFmtId="0" fontId="3" fillId="0" borderId="0"/>
    <xf numFmtId="0" fontId="1" fillId="0" borderId="0"/>
    <xf numFmtId="0" fontId="3" fillId="0" borderId="0"/>
    <xf numFmtId="0" fontId="2" fillId="0" borderId="0"/>
  </cellStyleXfs>
  <cellXfs count="182">
    <xf numFmtId="0" fontId="0" fillId="0" borderId="0" xfId="0"/>
    <xf numFmtId="0" fontId="4" fillId="6" borderId="1" xfId="2" applyFont="1" applyFill="1" applyBorder="1" applyAlignment="1">
      <alignment horizontal="center" vertical="center"/>
    </xf>
    <xf numFmtId="0" fontId="3" fillId="0" borderId="0" xfId="2"/>
    <xf numFmtId="49" fontId="5" fillId="7" borderId="1" xfId="2" applyNumberFormat="1" applyFont="1" applyFill="1" applyBorder="1" applyAlignment="1">
      <alignment vertical="top" wrapText="1"/>
    </xf>
    <xf numFmtId="49" fontId="5" fillId="7" borderId="1" xfId="2" applyNumberFormat="1" applyFont="1" applyFill="1" applyBorder="1" applyAlignment="1">
      <alignment horizontal="left" vertical="top" wrapText="1"/>
    </xf>
    <xf numFmtId="49" fontId="5" fillId="8" borderId="1" xfId="2" applyNumberFormat="1" applyFont="1" applyFill="1" applyBorder="1" applyAlignment="1">
      <alignment vertical="top" wrapText="1"/>
    </xf>
    <xf numFmtId="49" fontId="5" fillId="9" borderId="1" xfId="2" applyNumberFormat="1" applyFont="1" applyFill="1" applyBorder="1" applyAlignment="1">
      <alignment vertical="top" wrapText="1"/>
    </xf>
    <xf numFmtId="49" fontId="5" fillId="9" borderId="1" xfId="2" applyNumberFormat="1" applyFont="1" applyFill="1" applyBorder="1" applyAlignment="1">
      <alignment horizontal="left" vertical="top" wrapText="1"/>
    </xf>
    <xf numFmtId="0" fontId="5" fillId="7" borderId="1" xfId="2" applyFont="1" applyFill="1" applyBorder="1" applyAlignment="1">
      <alignment vertical="center" wrapText="1"/>
    </xf>
    <xf numFmtId="0" fontId="5" fillId="8" borderId="1" xfId="2" applyFont="1" applyFill="1" applyBorder="1" applyAlignment="1">
      <alignment vertical="center" wrapText="1"/>
    </xf>
    <xf numFmtId="0" fontId="5" fillId="9" borderId="1" xfId="2" applyFont="1" applyFill="1" applyBorder="1" applyAlignment="1">
      <alignment vertical="center" wrapText="1"/>
    </xf>
    <xf numFmtId="49" fontId="3" fillId="0" borderId="0" xfId="2" applyNumberFormat="1" applyAlignment="1">
      <alignment horizontal="center" vertical="center" wrapText="1"/>
    </xf>
    <xf numFmtId="49" fontId="3" fillId="0" borderId="0" xfId="2" applyNumberFormat="1" applyAlignment="1">
      <alignment vertical="top" wrapText="1"/>
    </xf>
    <xf numFmtId="49" fontId="3" fillId="0" borderId="0" xfId="2" applyNumberFormat="1" applyAlignment="1">
      <alignment horizontal="left" vertical="top" wrapText="1"/>
    </xf>
    <xf numFmtId="0" fontId="5" fillId="9" borderId="1" xfId="2" applyFont="1" applyFill="1" applyBorder="1" applyAlignment="1">
      <alignment horizontal="center" vertical="center" wrapText="1"/>
    </xf>
    <xf numFmtId="0" fontId="5" fillId="9" borderId="1" xfId="2" applyFont="1" applyFill="1" applyBorder="1" applyAlignment="1">
      <alignment horizontal="left" vertical="top" wrapText="1"/>
    </xf>
    <xf numFmtId="0" fontId="5" fillId="9" borderId="1" xfId="2" applyFont="1" applyFill="1" applyBorder="1" applyAlignment="1">
      <alignment horizontal="left" vertical="center" wrapText="1"/>
    </xf>
    <xf numFmtId="49" fontId="5" fillId="12" borderId="1" xfId="2" applyNumberFormat="1" applyFont="1" applyFill="1" applyBorder="1" applyAlignment="1">
      <alignment horizontal="center" vertical="center" wrapText="1"/>
    </xf>
    <xf numFmtId="0" fontId="3" fillId="0" borderId="0" xfId="4"/>
    <xf numFmtId="49" fontId="3" fillId="0" borderId="0" xfId="4" applyNumberFormat="1" applyAlignment="1">
      <alignment vertical="top" wrapText="1"/>
    </xf>
    <xf numFmtId="0" fontId="10" fillId="0" borderId="0" xfId="4" applyFont="1"/>
    <xf numFmtId="0" fontId="11" fillId="13" borderId="15" xfId="1" applyFont="1" applyFill="1" applyBorder="1" applyAlignment="1">
      <alignment horizontal="left" vertical="center" wrapText="1"/>
    </xf>
    <xf numFmtId="49" fontId="3" fillId="0" borderId="1" xfId="2" applyNumberFormat="1" applyBorder="1" applyAlignment="1">
      <alignment vertical="top" wrapText="1"/>
    </xf>
    <xf numFmtId="0" fontId="11" fillId="13" borderId="1" xfId="1" applyFont="1" applyFill="1" applyBorder="1" applyAlignment="1">
      <alignment horizontal="left" vertical="center" wrapText="1"/>
    </xf>
    <xf numFmtId="0" fontId="9" fillId="0" borderId="0" xfId="2" applyFont="1"/>
    <xf numFmtId="0" fontId="3" fillId="0" borderId="1" xfId="2" applyBorder="1"/>
    <xf numFmtId="0" fontId="11" fillId="13" borderId="1" xfId="1" applyFont="1" applyFill="1" applyBorder="1" applyAlignment="1">
      <alignment vertical="center" wrapText="1"/>
    </xf>
    <xf numFmtId="0" fontId="3" fillId="0" borderId="0" xfId="4" applyAlignment="1">
      <alignment wrapText="1"/>
    </xf>
    <xf numFmtId="0" fontId="12" fillId="0" borderId="0" xfId="4" applyFont="1"/>
    <xf numFmtId="49" fontId="3" fillId="0" borderId="0" xfId="4" applyNumberFormat="1" applyFill="1" applyAlignment="1">
      <alignment vertical="top" wrapText="1"/>
    </xf>
    <xf numFmtId="49" fontId="3" fillId="0" borderId="1" xfId="2" applyNumberFormat="1" applyFill="1" applyBorder="1" applyAlignment="1">
      <alignment vertical="top" wrapText="1"/>
    </xf>
    <xf numFmtId="0" fontId="3" fillId="0" borderId="0" xfId="4" applyFill="1"/>
    <xf numFmtId="0" fontId="20" fillId="6" borderId="1" xfId="2" applyFont="1" applyFill="1" applyBorder="1" applyAlignment="1">
      <alignment horizontal="center" vertical="top"/>
    </xf>
    <xf numFmtId="0" fontId="21" fillId="0" borderId="0" xfId="2" applyFont="1"/>
    <xf numFmtId="49" fontId="21" fillId="16" borderId="1" xfId="2" applyNumberFormat="1" applyFont="1" applyFill="1" applyBorder="1" applyAlignment="1">
      <alignment horizontal="left" vertical="top" wrapText="1"/>
    </xf>
    <xf numFmtId="49" fontId="22" fillId="16" borderId="1" xfId="2" applyNumberFormat="1" applyFont="1" applyFill="1" applyBorder="1" applyAlignment="1">
      <alignment horizontal="left" vertical="top" wrapText="1"/>
    </xf>
    <xf numFmtId="0" fontId="23" fillId="0" borderId="0" xfId="0" applyFont="1" applyAlignment="1">
      <alignment horizontal="left" vertical="center"/>
    </xf>
    <xf numFmtId="49" fontId="21" fillId="9" borderId="1" xfId="2" applyNumberFormat="1" applyFont="1" applyFill="1" applyBorder="1" applyAlignment="1">
      <alignment horizontal="left" vertical="top" wrapText="1"/>
    </xf>
    <xf numFmtId="49" fontId="22" fillId="9" borderId="1" xfId="2" applyNumberFormat="1" applyFont="1" applyFill="1" applyBorder="1" applyAlignment="1">
      <alignment horizontal="left" vertical="top" wrapText="1"/>
    </xf>
    <xf numFmtId="49" fontId="22" fillId="12" borderId="1" xfId="2" applyNumberFormat="1" applyFont="1" applyFill="1" applyBorder="1" applyAlignment="1">
      <alignment horizontal="center" vertical="top" wrapText="1"/>
    </xf>
    <xf numFmtId="0" fontId="21" fillId="16" borderId="1" xfId="2" applyFont="1" applyFill="1" applyBorder="1" applyAlignment="1">
      <alignment horizontal="left" vertical="top" wrapText="1"/>
    </xf>
    <xf numFmtId="0" fontId="21" fillId="16" borderId="12" xfId="2" applyFont="1" applyFill="1" applyBorder="1" applyAlignment="1">
      <alignment horizontal="left" vertical="top" wrapText="1"/>
    </xf>
    <xf numFmtId="0" fontId="22" fillId="16" borderId="1" xfId="2" applyFont="1" applyFill="1" applyBorder="1" applyAlignment="1">
      <alignment horizontal="left" vertical="top" wrapText="1"/>
    </xf>
    <xf numFmtId="0" fontId="21" fillId="9" borderId="1" xfId="2" applyFont="1" applyFill="1" applyBorder="1" applyAlignment="1">
      <alignment horizontal="left" vertical="top" wrapText="1"/>
    </xf>
    <xf numFmtId="0" fontId="22" fillId="9" borderId="1" xfId="2" applyFont="1" applyFill="1" applyBorder="1" applyAlignment="1">
      <alignment horizontal="left" vertical="top" wrapText="1"/>
    </xf>
    <xf numFmtId="49" fontId="21" fillId="0" borderId="0" xfId="2" applyNumberFormat="1" applyFont="1" applyAlignment="1">
      <alignment horizontal="center" vertical="top" wrapText="1"/>
    </xf>
    <xf numFmtId="49" fontId="21" fillId="0" borderId="0" xfId="2" applyNumberFormat="1" applyFont="1" applyAlignment="1">
      <alignment horizontal="left" vertical="top" wrapText="1"/>
    </xf>
    <xf numFmtId="0" fontId="20" fillId="6" borderId="1" xfId="2" applyFont="1" applyFill="1" applyBorder="1" applyAlignment="1">
      <alignment horizontal="center" vertical="center"/>
    </xf>
    <xf numFmtId="0" fontId="24" fillId="0" borderId="0" xfId="0" applyFont="1"/>
    <xf numFmtId="0" fontId="23" fillId="0" borderId="1" xfId="0" applyFont="1" applyBorder="1"/>
    <xf numFmtId="0" fontId="23" fillId="0" borderId="0" xfId="0" applyFont="1"/>
    <xf numFmtId="0" fontId="23" fillId="17" borderId="1" xfId="0" applyFont="1" applyFill="1" applyBorder="1"/>
    <xf numFmtId="0" fontId="26" fillId="0" borderId="0" xfId="1" applyFont="1"/>
    <xf numFmtId="0" fontId="2" fillId="0" borderId="0" xfId="5"/>
    <xf numFmtId="0" fontId="26" fillId="0" borderId="1" xfId="1" applyFont="1" applyBorder="1"/>
    <xf numFmtId="0" fontId="26" fillId="0" borderId="1" xfId="1" applyFont="1" applyBorder="1" applyAlignment="1">
      <alignment horizontal="centerContinuous"/>
    </xf>
    <xf numFmtId="0" fontId="26" fillId="0" borderId="5" xfId="1" applyFont="1" applyBorder="1" applyAlignment="1">
      <alignment horizontal="centerContinuous"/>
    </xf>
    <xf numFmtId="0" fontId="26" fillId="0" borderId="4" xfId="1" applyFont="1" applyBorder="1" applyAlignment="1">
      <alignment horizontal="centerContinuous"/>
    </xf>
    <xf numFmtId="0" fontId="26" fillId="0" borderId="3" xfId="1" applyFont="1" applyBorder="1"/>
    <xf numFmtId="164" fontId="26" fillId="0" borderId="3" xfId="1" applyNumberFormat="1" applyFont="1" applyBorder="1"/>
    <xf numFmtId="0" fontId="28" fillId="0" borderId="16" xfId="1" applyFont="1" applyBorder="1"/>
    <xf numFmtId="11" fontId="28" fillId="0" borderId="16" xfId="1" applyNumberFormat="1" applyFont="1" applyBorder="1"/>
    <xf numFmtId="0" fontId="2" fillId="0" borderId="1" xfId="5" applyBorder="1"/>
    <xf numFmtId="0" fontId="29" fillId="0" borderId="0" xfId="5" applyFont="1"/>
    <xf numFmtId="0" fontId="30" fillId="0" borderId="0" xfId="5" applyFont="1" applyAlignment="1">
      <alignment horizontal="left" vertical="center"/>
    </xf>
    <xf numFmtId="0" fontId="29" fillId="0" borderId="0" xfId="5" applyFont="1" applyAlignment="1">
      <alignment horizontal="left" vertical="center"/>
    </xf>
    <xf numFmtId="0" fontId="31" fillId="0" borderId="1" xfId="5" applyFont="1" applyBorder="1" applyAlignment="1">
      <alignment horizontal="center" vertical="center"/>
    </xf>
    <xf numFmtId="0" fontId="29" fillId="14" borderId="1" xfId="5" applyFont="1" applyFill="1" applyBorder="1" applyAlignment="1" applyProtection="1">
      <alignment horizontal="left" vertical="center"/>
      <protection locked="0"/>
    </xf>
    <xf numFmtId="0" fontId="26" fillId="0" borderId="0" xfId="5" applyFont="1"/>
    <xf numFmtId="14" fontId="29" fillId="14" borderId="1" xfId="5" applyNumberFormat="1" applyFont="1" applyFill="1" applyBorder="1" applyAlignment="1" applyProtection="1">
      <alignment horizontal="left" vertical="center"/>
      <protection locked="0"/>
    </xf>
    <xf numFmtId="0" fontId="33" fillId="18" borderId="17" xfId="5" applyFont="1" applyFill="1" applyBorder="1" applyAlignment="1">
      <alignment horizontal="center" wrapText="1"/>
    </xf>
    <xf numFmtId="0" fontId="33" fillId="18" borderId="5" xfId="5" applyFont="1" applyFill="1" applyBorder="1" applyAlignment="1">
      <alignment horizontal="center" wrapText="1"/>
    </xf>
    <xf numFmtId="0" fontId="33" fillId="18" borderId="18" xfId="5" applyFont="1" applyFill="1" applyBorder="1" applyAlignment="1">
      <alignment horizontal="center" vertical="center" wrapText="1"/>
    </xf>
    <xf numFmtId="0" fontId="33" fillId="18" borderId="19" xfId="5" applyFont="1" applyFill="1" applyBorder="1" applyAlignment="1">
      <alignment horizontal="center" vertical="center" wrapText="1"/>
    </xf>
    <xf numFmtId="0" fontId="33" fillId="18" borderId="18" xfId="5" applyFont="1" applyFill="1" applyBorder="1" applyAlignment="1">
      <alignment horizontal="center" wrapText="1"/>
    </xf>
    <xf numFmtId="0" fontId="33" fillId="18" borderId="19" xfId="5" applyFont="1" applyFill="1" applyBorder="1" applyAlignment="1">
      <alignment horizontal="center" wrapText="1"/>
    </xf>
    <xf numFmtId="0" fontId="35" fillId="0" borderId="4" xfId="5" applyFont="1" applyBorder="1" applyAlignment="1">
      <alignment horizontal="center" wrapText="1"/>
    </xf>
    <xf numFmtId="0" fontId="35" fillId="0" borderId="3" xfId="5" applyFont="1" applyBorder="1" applyAlignment="1">
      <alignment horizontal="center" wrapText="1"/>
    </xf>
    <xf numFmtId="0" fontId="35" fillId="0" borderId="1" xfId="5" applyFont="1" applyBorder="1" applyAlignment="1">
      <alignment horizontal="center" wrapText="1"/>
    </xf>
    <xf numFmtId="0" fontId="33" fillId="18" borderId="20" xfId="5" applyFont="1" applyFill="1" applyBorder="1" applyAlignment="1">
      <alignment horizontal="centerContinuous" wrapText="1"/>
    </xf>
    <xf numFmtId="0" fontId="33" fillId="18" borderId="21" xfId="5" applyFont="1" applyFill="1" applyBorder="1" applyAlignment="1">
      <alignment horizontal="center" wrapText="1"/>
    </xf>
    <xf numFmtId="0" fontId="36" fillId="0" borderId="22" xfId="5" applyFont="1" applyBorder="1" applyAlignment="1">
      <alignment horizontal="center" wrapText="1"/>
    </xf>
    <xf numFmtId="0" fontId="33" fillId="19" borderId="1" xfId="3" applyFont="1" applyFill="1" applyBorder="1" applyAlignment="1" applyProtection="1">
      <alignment wrapText="1"/>
      <protection locked="0"/>
    </xf>
    <xf numFmtId="0" fontId="37" fillId="19" borderId="1" xfId="3" applyFont="1" applyFill="1" applyBorder="1" applyAlignment="1" applyProtection="1">
      <alignment wrapText="1"/>
      <protection locked="0"/>
    </xf>
    <xf numFmtId="0" fontId="38" fillId="0" borderId="1" xfId="3" applyFont="1" applyBorder="1"/>
    <xf numFmtId="0" fontId="38" fillId="0" borderId="1" xfId="3" applyFont="1" applyBorder="1" applyAlignment="1">
      <alignment horizontal="center" vertical="center"/>
    </xf>
    <xf numFmtId="0" fontId="38" fillId="0" borderId="1" xfId="3" applyFont="1" applyBorder="1" applyAlignment="1">
      <alignment horizontal="center" vertical="center" wrapText="1"/>
    </xf>
    <xf numFmtId="0" fontId="38" fillId="0" borderId="1" xfId="3" applyFont="1" applyBorder="1" applyAlignment="1">
      <alignment horizontal="left" vertical="center" wrapText="1"/>
    </xf>
    <xf numFmtId="0" fontId="38" fillId="14" borderId="14" xfId="5" applyFont="1" applyFill="1" applyBorder="1" applyAlignment="1" applyProtection="1">
      <alignment horizontal="center" vertical="center" wrapText="1"/>
      <protection locked="0"/>
    </xf>
    <xf numFmtId="0" fontId="38" fillId="14" borderId="1" xfId="3" applyFont="1" applyFill="1" applyBorder="1" applyAlignment="1" applyProtection="1">
      <alignment horizontal="left" vertical="center" wrapText="1"/>
      <protection locked="0"/>
    </xf>
    <xf numFmtId="0" fontId="37" fillId="19" borderId="1" xfId="3" applyFont="1" applyFill="1" applyBorder="1" applyAlignment="1" applyProtection="1">
      <alignment horizontal="center" wrapText="1"/>
      <protection locked="0"/>
    </xf>
    <xf numFmtId="0" fontId="39" fillId="0" borderId="1" xfId="3" applyFont="1" applyBorder="1" applyAlignment="1">
      <alignment wrapText="1"/>
    </xf>
    <xf numFmtId="0" fontId="40" fillId="0" borderId="1" xfId="3" applyFont="1" applyBorder="1"/>
    <xf numFmtId="0" fontId="38" fillId="0" borderId="1" xfId="3" applyFont="1" applyBorder="1" applyAlignment="1">
      <alignment wrapText="1"/>
    </xf>
    <xf numFmtId="0" fontId="40" fillId="0" borderId="1" xfId="3" applyFont="1" applyBorder="1" applyAlignment="1">
      <alignment wrapText="1"/>
    </xf>
    <xf numFmtId="0" fontId="41" fillId="0" borderId="1" xfId="3" applyFont="1" applyBorder="1" applyAlignment="1">
      <alignment wrapText="1"/>
    </xf>
    <xf numFmtId="0" fontId="41" fillId="0" borderId="1" xfId="3" applyFont="1" applyBorder="1"/>
    <xf numFmtId="49" fontId="41" fillId="0" borderId="1" xfId="3" applyNumberFormat="1" applyFont="1" applyBorder="1" applyAlignment="1">
      <alignment wrapText="1"/>
    </xf>
    <xf numFmtId="0" fontId="42" fillId="19" borderId="1" xfId="3" applyFont="1" applyFill="1" applyBorder="1" applyAlignment="1" applyProtection="1">
      <alignment wrapText="1"/>
      <protection locked="0"/>
    </xf>
    <xf numFmtId="0" fontId="29" fillId="0" borderId="0" xfId="5" applyFont="1" applyAlignment="1">
      <alignment horizontal="center"/>
    </xf>
    <xf numFmtId="49" fontId="21" fillId="8" borderId="1" xfId="2" applyNumberFormat="1" applyFont="1" applyFill="1" applyBorder="1" applyAlignment="1" applyProtection="1">
      <alignment horizontal="left" vertical="top" wrapText="1"/>
      <protection locked="0"/>
    </xf>
    <xf numFmtId="0" fontId="21" fillId="8" borderId="1" xfId="2" applyFont="1" applyFill="1" applyBorder="1" applyAlignment="1" applyProtection="1">
      <alignment horizontal="left" vertical="top" wrapText="1"/>
      <protection locked="0"/>
    </xf>
    <xf numFmtId="0" fontId="13" fillId="0" borderId="0" xfId="0" applyFont="1" applyAlignment="1" applyProtection="1">
      <alignment horizontal="left" vertical="center"/>
    </xf>
    <xf numFmtId="0" fontId="13" fillId="0" borderId="0" xfId="0" applyFont="1" applyAlignment="1" applyProtection="1">
      <alignment vertical="center"/>
    </xf>
    <xf numFmtId="0" fontId="14" fillId="3" borderId="1" xfId="0" applyFont="1" applyFill="1" applyBorder="1" applyAlignment="1" applyProtection="1">
      <alignment vertical="center" wrapText="1"/>
    </xf>
    <xf numFmtId="0" fontId="17" fillId="2" borderId="1" xfId="1" applyFont="1" applyFill="1" applyBorder="1" applyAlignment="1" applyProtection="1">
      <alignment horizontal="center" vertical="center" wrapText="1"/>
    </xf>
    <xf numFmtId="0" fontId="13" fillId="0" borderId="0" xfId="0" applyFont="1" applyAlignment="1" applyProtection="1">
      <alignment horizontal="left" vertical="center" wrapText="1"/>
    </xf>
    <xf numFmtId="0" fontId="13" fillId="0" borderId="0" xfId="0" applyFont="1" applyAlignment="1" applyProtection="1">
      <alignment vertical="center" wrapText="1"/>
    </xf>
    <xf numFmtId="0" fontId="13" fillId="5" borderId="1" xfId="0" applyFont="1" applyFill="1" applyBorder="1" applyAlignment="1" applyProtection="1">
      <alignment horizontal="left" vertical="center" wrapText="1"/>
    </xf>
    <xf numFmtId="0" fontId="13" fillId="3" borderId="3" xfId="0"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wrapText="1"/>
    </xf>
    <xf numFmtId="0" fontId="13" fillId="0" borderId="0" xfId="0" applyFont="1" applyAlignment="1" applyProtection="1">
      <alignment horizontal="left" vertical="top" wrapText="1"/>
    </xf>
    <xf numFmtId="0" fontId="13" fillId="0" borderId="0" xfId="0" applyFont="1" applyAlignment="1" applyProtection="1">
      <alignment horizontal="left" vertical="top"/>
    </xf>
    <xf numFmtId="0" fontId="13" fillId="0" borderId="0" xfId="0" applyFont="1" applyProtection="1"/>
    <xf numFmtId="0" fontId="18" fillId="0" borderId="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43" fillId="0" borderId="1" xfId="0" applyFont="1" applyBorder="1" applyAlignment="1" applyProtection="1">
      <alignment horizontal="center" vertical="center" wrapText="1"/>
      <protection locked="0"/>
    </xf>
    <xf numFmtId="0" fontId="32" fillId="0" borderId="2" xfId="5" applyFont="1" applyBorder="1" applyAlignment="1">
      <alignment horizontal="left" vertical="center" wrapText="1"/>
    </xf>
    <xf numFmtId="0" fontId="32" fillId="0" borderId="11" xfId="5" applyFont="1" applyBorder="1" applyAlignment="1">
      <alignment horizontal="left" vertical="center"/>
    </xf>
    <xf numFmtId="0" fontId="21" fillId="16" borderId="1" xfId="2" applyFont="1" applyFill="1" applyBorder="1" applyAlignment="1">
      <alignment horizontal="left" vertical="top" wrapText="1"/>
    </xf>
    <xf numFmtId="0" fontId="22" fillId="16" borderId="1" xfId="2" applyFont="1" applyFill="1" applyBorder="1" applyAlignment="1">
      <alignment horizontal="left" vertical="top" wrapText="1"/>
    </xf>
    <xf numFmtId="49" fontId="22" fillId="4" borderId="1" xfId="2" applyNumberFormat="1" applyFont="1" applyFill="1" applyBorder="1" applyAlignment="1">
      <alignment horizontal="center" vertical="top" wrapText="1"/>
    </xf>
    <xf numFmtId="49" fontId="21" fillId="4" borderId="1" xfId="2" applyNumberFormat="1" applyFont="1" applyFill="1" applyBorder="1" applyAlignment="1">
      <alignment horizontal="center" vertical="top" wrapText="1"/>
    </xf>
    <xf numFmtId="49" fontId="22" fillId="10" borderId="1" xfId="2" applyNumberFormat="1" applyFont="1" applyFill="1" applyBorder="1" applyAlignment="1">
      <alignment horizontal="center" vertical="top" wrapText="1"/>
    </xf>
    <xf numFmtId="49" fontId="21" fillId="10" borderId="1" xfId="2" applyNumberFormat="1" applyFont="1" applyFill="1" applyBorder="1" applyAlignment="1">
      <alignment horizontal="center" vertical="top" wrapText="1"/>
    </xf>
    <xf numFmtId="49" fontId="22" fillId="11" borderId="1" xfId="2" applyNumberFormat="1" applyFont="1" applyFill="1" applyBorder="1" applyAlignment="1">
      <alignment horizontal="center" vertical="top" wrapText="1"/>
    </xf>
    <xf numFmtId="49" fontId="21" fillId="11" borderId="1" xfId="2" applyNumberFormat="1" applyFont="1" applyFill="1" applyBorder="1" applyAlignment="1">
      <alignment horizontal="center" vertical="top" wrapText="1"/>
    </xf>
    <xf numFmtId="0" fontId="22" fillId="13" borderId="12" xfId="2" applyFont="1" applyFill="1" applyBorder="1" applyAlignment="1">
      <alignment horizontal="center" vertical="top"/>
    </xf>
    <xf numFmtId="0" fontId="23" fillId="13" borderId="13" xfId="3" applyFont="1" applyFill="1" applyBorder="1" applyAlignment="1">
      <alignment horizontal="center" vertical="top"/>
    </xf>
    <xf numFmtId="0" fontId="23" fillId="13" borderId="14" xfId="3" applyFont="1" applyFill="1" applyBorder="1" applyAlignment="1">
      <alignment horizontal="center" vertical="top"/>
    </xf>
    <xf numFmtId="49" fontId="22" fillId="15" borderId="12" xfId="2" applyNumberFormat="1" applyFont="1" applyFill="1" applyBorder="1" applyAlignment="1">
      <alignment horizontal="center" vertical="top" wrapText="1"/>
    </xf>
    <xf numFmtId="49" fontId="21" fillId="15" borderId="13" xfId="2" applyNumberFormat="1" applyFont="1" applyFill="1" applyBorder="1" applyAlignment="1">
      <alignment horizontal="center" vertical="top" wrapText="1"/>
    </xf>
    <xf numFmtId="49" fontId="21" fillId="15" borderId="14" xfId="2" applyNumberFormat="1" applyFont="1" applyFill="1" applyBorder="1" applyAlignment="1">
      <alignment horizontal="center" vertical="top" wrapText="1"/>
    </xf>
    <xf numFmtId="49" fontId="21" fillId="14" borderId="12" xfId="2" applyNumberFormat="1" applyFont="1" applyFill="1" applyBorder="1" applyAlignment="1">
      <alignment horizontal="center" vertical="top" wrapText="1"/>
    </xf>
    <xf numFmtId="49" fontId="21" fillId="14" borderId="13" xfId="2" applyNumberFormat="1" applyFont="1" applyFill="1" applyBorder="1" applyAlignment="1">
      <alignment horizontal="center" vertical="top" wrapText="1"/>
    </xf>
    <xf numFmtId="49" fontId="21" fillId="14" borderId="14" xfId="2" applyNumberFormat="1" applyFont="1" applyFill="1" applyBorder="1" applyAlignment="1">
      <alignment horizontal="center" vertical="top" wrapText="1"/>
    </xf>
    <xf numFmtId="0" fontId="13" fillId="3" borderId="3" xfId="0" applyFont="1" applyFill="1" applyBorder="1" applyAlignment="1" applyProtection="1">
      <alignment horizontal="left" vertical="center" wrapText="1"/>
    </xf>
    <xf numFmtId="0" fontId="13" fillId="3" borderId="5" xfId="0" applyFont="1" applyFill="1" applyBorder="1" applyAlignment="1" applyProtection="1">
      <alignment horizontal="left" vertical="center" wrapText="1"/>
    </xf>
    <xf numFmtId="0" fontId="13" fillId="3" borderId="4" xfId="0" applyFont="1" applyFill="1" applyBorder="1" applyAlignment="1" applyProtection="1">
      <alignment horizontal="left" vertical="center" wrapText="1"/>
    </xf>
    <xf numFmtId="0" fontId="16" fillId="4" borderId="2"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17" fillId="2" borderId="1" xfId="0" applyFont="1" applyFill="1" applyBorder="1" applyAlignment="1" applyProtection="1">
      <alignment horizontal="center" vertical="center"/>
    </xf>
    <xf numFmtId="0" fontId="13" fillId="3" borderId="8" xfId="0" applyFont="1" applyFill="1" applyBorder="1" applyAlignment="1" applyProtection="1">
      <alignment horizontal="left" vertical="center" wrapText="1"/>
    </xf>
    <xf numFmtId="0" fontId="13" fillId="3" borderId="9" xfId="0" applyFont="1" applyFill="1" applyBorder="1" applyAlignment="1" applyProtection="1">
      <alignment horizontal="left" vertical="center" wrapText="1"/>
    </xf>
    <xf numFmtId="0" fontId="13" fillId="3" borderId="1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6" fillId="4" borderId="5" xfId="0" applyFont="1" applyFill="1" applyBorder="1" applyAlignment="1" applyProtection="1">
      <alignment horizontal="left" vertical="center" wrapText="1"/>
    </xf>
    <xf numFmtId="0" fontId="19" fillId="3" borderId="3" xfId="0" applyFont="1" applyFill="1" applyBorder="1" applyAlignment="1" applyProtection="1">
      <alignment horizontal="left" vertical="center" wrapText="1"/>
    </xf>
    <xf numFmtId="0" fontId="19" fillId="3" borderId="5" xfId="0" applyFont="1" applyFill="1" applyBorder="1" applyAlignment="1" applyProtection="1">
      <alignment horizontal="left" vertical="center" wrapText="1"/>
    </xf>
    <xf numFmtId="0" fontId="19" fillId="3" borderId="4" xfId="0" applyFont="1" applyFill="1" applyBorder="1" applyAlignment="1" applyProtection="1">
      <alignment horizontal="left" vertical="center" wrapText="1"/>
    </xf>
    <xf numFmtId="0" fontId="13" fillId="3" borderId="3" xfId="0" applyFont="1" applyFill="1" applyBorder="1" applyAlignment="1" applyProtection="1">
      <alignment horizontal="left" vertical="center"/>
    </xf>
    <xf numFmtId="0" fontId="13" fillId="3" borderId="4" xfId="0" applyFont="1" applyFill="1" applyBorder="1" applyAlignment="1" applyProtection="1">
      <alignment horizontal="left" vertical="center"/>
    </xf>
    <xf numFmtId="0" fontId="13" fillId="0" borderId="1" xfId="0" applyFont="1" applyBorder="1" applyAlignment="1" applyProtection="1">
      <alignment horizontal="left" vertical="center" wrapText="1"/>
      <protection locked="0"/>
    </xf>
    <xf numFmtId="0" fontId="13" fillId="3" borderId="6" xfId="0" applyFont="1" applyFill="1" applyBorder="1" applyAlignment="1" applyProtection="1">
      <alignment horizontal="left" vertical="center" wrapText="1"/>
    </xf>
    <xf numFmtId="0" fontId="13" fillId="3" borderId="7" xfId="0" applyFont="1" applyFill="1" applyBorder="1" applyAlignment="1" applyProtection="1">
      <alignment horizontal="left" vertical="center" wrapText="1"/>
    </xf>
    <xf numFmtId="0" fontId="13" fillId="3" borderId="5" xfId="0" applyFont="1" applyFill="1" applyBorder="1" applyAlignment="1" applyProtection="1">
      <alignment horizontal="left" vertical="center"/>
    </xf>
    <xf numFmtId="0" fontId="13" fillId="3" borderId="3" xfId="0" applyFont="1" applyFill="1" applyBorder="1" applyAlignment="1" applyProtection="1">
      <alignment horizontal="center" vertical="center" wrapText="1"/>
    </xf>
    <xf numFmtId="0" fontId="13" fillId="3" borderId="5" xfId="0" applyFont="1" applyFill="1" applyBorder="1" applyAlignment="1" applyProtection="1">
      <alignment horizontal="center" vertical="center" wrapText="1"/>
    </xf>
    <xf numFmtId="0" fontId="25" fillId="0" borderId="0" xfId="0" applyFont="1" applyAlignment="1" applyProtection="1">
      <alignment horizontal="left" vertical="center" wrapText="1"/>
    </xf>
    <xf numFmtId="0" fontId="13" fillId="0" borderId="0" xfId="0" applyFont="1" applyAlignment="1" applyProtection="1">
      <alignment horizontal="left" vertical="center" wrapText="1"/>
    </xf>
    <xf numFmtId="0" fontId="15" fillId="0" borderId="3"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5" fillId="7" borderId="1" xfId="2" applyFont="1" applyFill="1" applyBorder="1" applyAlignment="1">
      <alignment horizontal="left" vertical="center" wrapText="1"/>
    </xf>
    <xf numFmtId="0" fontId="5" fillId="7" borderId="1" xfId="2" applyFont="1" applyFill="1" applyBorder="1" applyAlignment="1">
      <alignment horizontal="center" vertical="center" wrapText="1"/>
    </xf>
    <xf numFmtId="0" fontId="5" fillId="9" borderId="1" xfId="2" applyFont="1" applyFill="1" applyBorder="1" applyAlignment="1">
      <alignment horizontal="center" vertical="center" wrapText="1"/>
    </xf>
    <xf numFmtId="0" fontId="5" fillId="9" borderId="1" xfId="2" applyFont="1" applyFill="1" applyBorder="1" applyAlignment="1">
      <alignment horizontal="left" vertical="center" wrapText="1"/>
    </xf>
    <xf numFmtId="49" fontId="5" fillId="4" borderId="1" xfId="2" applyNumberFormat="1" applyFont="1" applyFill="1" applyBorder="1" applyAlignment="1">
      <alignment horizontal="center" vertical="center" wrapText="1"/>
    </xf>
    <xf numFmtId="49" fontId="5" fillId="10" borderId="1" xfId="2" applyNumberFormat="1" applyFont="1" applyFill="1" applyBorder="1" applyAlignment="1">
      <alignment horizontal="center" vertical="center" wrapText="1"/>
    </xf>
    <xf numFmtId="49" fontId="5" fillId="11" borderId="1" xfId="2" applyNumberFormat="1" applyFont="1" applyFill="1" applyBorder="1" applyAlignment="1">
      <alignment horizontal="center" vertical="center" wrapText="1"/>
    </xf>
    <xf numFmtId="0" fontId="5" fillId="13" borderId="12" xfId="2" applyFont="1" applyFill="1" applyBorder="1" applyAlignment="1">
      <alignment horizontal="center" vertical="center"/>
    </xf>
    <xf numFmtId="0" fontId="1" fillId="13" borderId="13" xfId="3" applyFill="1" applyBorder="1" applyAlignment="1">
      <alignment horizontal="center" vertical="center"/>
    </xf>
    <xf numFmtId="0" fontId="1" fillId="13" borderId="14" xfId="3" applyFill="1" applyBorder="1" applyAlignment="1">
      <alignment horizontal="center" vertical="center"/>
    </xf>
    <xf numFmtId="49" fontId="5" fillId="14" borderId="1" xfId="2" applyNumberFormat="1" applyFont="1" applyFill="1" applyBorder="1" applyAlignment="1">
      <alignment horizontal="center" vertical="center" wrapText="1"/>
    </xf>
    <xf numFmtId="49" fontId="5" fillId="15" borderId="12" xfId="2" applyNumberFormat="1" applyFont="1" applyFill="1" applyBorder="1" applyAlignment="1">
      <alignment horizontal="center" vertical="center" wrapText="1"/>
    </xf>
    <xf numFmtId="49" fontId="5" fillId="15" borderId="13" xfId="2" applyNumberFormat="1" applyFont="1" applyFill="1" applyBorder="1" applyAlignment="1">
      <alignment horizontal="center" vertical="center" wrapText="1"/>
    </xf>
    <xf numFmtId="49" fontId="5" fillId="15" borderId="14" xfId="2" applyNumberFormat="1" applyFont="1" applyFill="1" applyBorder="1" applyAlignment="1">
      <alignment horizontal="center" vertical="center" wrapText="1"/>
    </xf>
    <xf numFmtId="0" fontId="6" fillId="7" borderId="12" xfId="2" applyFont="1" applyFill="1" applyBorder="1" applyAlignment="1">
      <alignment horizontal="left" vertical="top" wrapText="1"/>
    </xf>
    <xf numFmtId="0" fontId="6" fillId="7" borderId="14" xfId="2" applyFont="1" applyFill="1" applyBorder="1" applyAlignment="1">
      <alignment horizontal="left" vertical="top" wrapText="1"/>
    </xf>
    <xf numFmtId="0" fontId="23" fillId="0" borderId="3" xfId="0" applyFont="1" applyBorder="1"/>
    <xf numFmtId="0" fontId="23" fillId="0" borderId="4" xfId="0" applyFont="1" applyBorder="1"/>
  </cellXfs>
  <cellStyles count="6">
    <cellStyle name="Normal" xfId="0" builtinId="0"/>
    <cellStyle name="Normal 2" xfId="1" xr:uid="{F900FB60-F8E8-43D2-B3B4-43D896E8AEE1}"/>
    <cellStyle name="Normal 3" xfId="2" xr:uid="{E9FCD981-072D-41EE-9F82-04D681AE6961}"/>
    <cellStyle name="Normal 5" xfId="3" xr:uid="{78FF49F7-F034-484E-A687-81D0D84EBBEC}"/>
    <cellStyle name="標準 2" xfId="4" xr:uid="{DF4D9A95-A915-488C-ABD8-478B7D8AA9F0}"/>
    <cellStyle name="標準 4" xfId="5" xr:uid="{369D6A63-D9BD-401F-974A-A85344407C78}"/>
  </cellStyles>
  <dxfs count="16">
    <dxf>
      <numFmt numFmtId="30" formatCode="@"/>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dxf>
    <dxf>
      <numFmt numFmtId="30" formatCode="@"/>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numFmt numFmtId="30" formatCode="@"/>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1"/>
        <color auto="1"/>
        <name val="Calibri"/>
        <scheme val="none"/>
      </font>
    </dxf>
    <dxf>
      <font>
        <b val="0"/>
        <i val="0"/>
        <color auto="1"/>
      </font>
      <fill>
        <patternFill>
          <bgColor rgb="FFACCFD7"/>
        </patternFill>
      </fill>
    </dxf>
    <dxf>
      <font>
        <color auto="1"/>
      </font>
      <fill>
        <patternFill>
          <bgColor rgb="FFF1CFBA"/>
        </patternFill>
      </fill>
    </dxf>
    <dxf>
      <fill>
        <patternFill>
          <bgColor rgb="FFFF0000"/>
        </patternFill>
      </fill>
    </dxf>
    <dxf>
      <font>
        <color theme="0"/>
      </font>
      <fill>
        <patternFill patternType="solid">
          <fgColor auto="1"/>
          <bgColor theme="1"/>
        </patternFill>
      </fill>
    </dxf>
    <dxf>
      <font>
        <color theme="0"/>
      </font>
      <fill>
        <patternFill patternType="solid">
          <fgColor auto="1"/>
          <bgColor rgb="FFBC6225"/>
        </patternFill>
      </fill>
    </dxf>
    <dxf>
      <font>
        <color theme="0"/>
      </font>
      <fill>
        <patternFill patternType="solid">
          <fgColor auto="1"/>
          <bgColor rgb="FF756762"/>
        </patternFill>
      </fill>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2218690</xdr:colOff>
      <xdr:row>0</xdr:row>
      <xdr:rowOff>146261</xdr:rowOff>
    </xdr:from>
    <xdr:to>
      <xdr:col>3</xdr:col>
      <xdr:colOff>1525905</xdr:colOff>
      <xdr:row>12</xdr:row>
      <xdr:rowOff>158750</xdr:rowOff>
    </xdr:to>
    <xdr:sp macro="" textlink="">
      <xdr:nvSpPr>
        <xdr:cNvPr id="2" name="正方形/長方形 1">
          <a:extLst>
            <a:ext uri="{FF2B5EF4-FFF2-40B4-BE49-F238E27FC236}">
              <a16:creationId xmlns:a16="http://schemas.microsoft.com/office/drawing/2014/main" id="{C51D8689-8CB3-46C9-8E14-F908D1CF04CC}"/>
            </a:ext>
          </a:extLst>
        </xdr:cNvPr>
        <xdr:cNvSpPr/>
      </xdr:nvSpPr>
      <xdr:spPr>
        <a:xfrm>
          <a:off x="2218690" y="146261"/>
          <a:ext cx="10333355" cy="206226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本シートは回答不要です。</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sborne/OneDrive%20-%20MetLife/Desktop/Working%20Files/SIG/SIG%20Core%20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zsys01u\50102_pro_procurement\04_Supplier_Management\12%20TPRM&#25913;&#35330;%20(2021~2022)\6.SNOW\SIG&#12458;&#12501;&#12521;&#12452;&#12531;&#12486;&#12531;&#12503;&#12524;&#12540;&#12488;\&#26085;&#26412;&#29992;&#12486;&#12531;&#12503;&#12524;&#12540;&#12488;\Standard%20SIG%20Lite%202022_Japanese%20ver%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zsys01u\50102_pro_procurement\04_Supplier_Management\12%20TPRM&#25913;&#35330;%20(2021~2022)\6.SNOW\SIG&#12458;&#12501;&#12521;&#12452;&#12531;&#12486;&#12531;&#12503;&#12524;&#12540;&#12488;\&#26085;&#26412;&#29992;&#12486;&#12531;&#12503;&#12524;&#12540;&#12488;\Standard%20SIG%20Lite%202022_Japanese%20ver%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escobar1/AppData/Local/Microsoft/Windows/INetCache/Content.Outlook/PCTM04Q4/MetLife%20PSRA%20Final%20US%20Version%2012%202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structions"/>
      <sheetName val="Dashboard"/>
      <sheetName val="Business Information"/>
      <sheetName val="Documentation"/>
      <sheetName val="SIG 2020"/>
      <sheetName val="Formula Notes"/>
      <sheetName val="Full"/>
      <sheetName val="Dro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C2" t="str">
            <v>Enable</v>
          </cell>
        </row>
        <row r="3">
          <cell r="A3" t="str">
            <v>Yes</v>
          </cell>
          <cell r="B3">
            <v>1</v>
          </cell>
          <cell r="C3" t="str">
            <v>Disable</v>
          </cell>
        </row>
        <row r="4">
          <cell r="A4" t="str">
            <v>No</v>
          </cell>
          <cell r="B4">
            <v>2</v>
          </cell>
        </row>
        <row r="5">
          <cell r="A5" t="str">
            <v>N/A</v>
          </cell>
          <cell r="B5">
            <v>3</v>
          </cell>
        </row>
        <row r="6">
          <cell r="B6">
            <v>4</v>
          </cell>
        </row>
        <row r="7">
          <cell r="B7">
            <v>5</v>
          </cell>
        </row>
        <row r="8">
          <cell r="B8" t="str">
            <v>N/A</v>
          </cell>
        </row>
        <row r="25">
          <cell r="B25">
            <v>2020.03</v>
          </cell>
        </row>
        <row r="27">
          <cell r="B27">
            <v>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Support"/>
      <sheetName val="Instructions"/>
      <sheetName val="Dashboard"/>
      <sheetName val="Business Information"/>
      <sheetName val="Documentation"/>
      <sheetName val="A. Enterprise Risk Management"/>
      <sheetName val="B. Security Policy"/>
      <sheetName val="C. Organizational Security"/>
      <sheetName val="D. Asset and Info Management"/>
      <sheetName val="E. Human Resources Security"/>
      <sheetName val="F. Physical and Environmental"/>
      <sheetName val="G. IT Operations Management"/>
      <sheetName val="H. Access Control"/>
      <sheetName val="I. Application Security"/>
      <sheetName val="J. Cybersecurity Incident Mgmt"/>
      <sheetName val="K. Operational Resilience"/>
      <sheetName val="L. Compliance and Ops Risk"/>
      <sheetName val="M. Endpoint Device Security"/>
      <sheetName val="N. Network Security"/>
      <sheetName val="P. Privacy"/>
      <sheetName val="T. Threat Management"/>
      <sheetName val="U. Server Security"/>
      <sheetName val="V. Cloud Hosting Services"/>
      <sheetName val="Z. Additional Questions"/>
      <sheetName val="SIG 2022"/>
      <sheetName val="Glossary"/>
      <sheetName val="Formula Notes"/>
      <sheetName val="Full"/>
      <sheetName val="Drops"/>
      <sheetName val="SIG Manager Instructions"/>
      <sheetName val="SIG Manager"/>
      <sheetName val="SIG LITE 2022"/>
      <sheetName val="Common Options"/>
      <sheetName val="FunctionDrops"/>
      <sheetName val="Question Formulas"/>
      <sheetName val="SMT Drops"/>
      <sheetName val="TemplateSave"/>
    </sheetNames>
    <sheetDataSet>
      <sheetData sheetId="0" refreshError="1"/>
      <sheetData sheetId="1" refreshError="1"/>
      <sheetData sheetId="2" refreshError="1"/>
      <sheetData sheetId="3" refreshError="1"/>
      <sheetData sheetId="4">
        <row r="5">
          <cell r="A5">
            <v>2896</v>
          </cell>
        </row>
        <row r="6">
          <cell r="A6">
            <v>2897</v>
          </cell>
        </row>
        <row r="7">
          <cell r="A7">
            <v>6250</v>
          </cell>
        </row>
        <row r="8">
          <cell r="A8">
            <v>6251</v>
          </cell>
        </row>
        <row r="9">
          <cell r="A9">
            <v>2912</v>
          </cell>
        </row>
        <row r="10">
          <cell r="A10">
            <v>2898</v>
          </cell>
        </row>
        <row r="11">
          <cell r="A11">
            <v>2899</v>
          </cell>
        </row>
        <row r="12">
          <cell r="A12">
            <v>2900</v>
          </cell>
        </row>
        <row r="13">
          <cell r="A13">
            <v>2901</v>
          </cell>
        </row>
        <row r="14">
          <cell r="A14">
            <v>2902</v>
          </cell>
        </row>
        <row r="15">
          <cell r="A15">
            <v>6268</v>
          </cell>
        </row>
        <row r="17">
          <cell r="C17" t="str">
            <v>Response</v>
          </cell>
        </row>
        <row r="18">
          <cell r="A18">
            <v>6252</v>
          </cell>
        </row>
        <row r="19">
          <cell r="A19">
            <v>6253</v>
          </cell>
        </row>
        <row r="20">
          <cell r="A20">
            <v>6254</v>
          </cell>
        </row>
        <row r="21">
          <cell r="A21">
            <v>6255</v>
          </cell>
        </row>
        <row r="22">
          <cell r="A22">
            <v>6256</v>
          </cell>
        </row>
        <row r="23">
          <cell r="A23">
            <v>6269</v>
          </cell>
        </row>
        <row r="25">
          <cell r="C25" t="str">
            <v>Response</v>
          </cell>
        </row>
        <row r="26">
          <cell r="A26">
            <v>6258</v>
          </cell>
        </row>
        <row r="27">
          <cell r="A27">
            <v>6259</v>
          </cell>
        </row>
        <row r="28">
          <cell r="A28">
            <v>6260</v>
          </cell>
        </row>
        <row r="29">
          <cell r="A29">
            <v>6261</v>
          </cell>
        </row>
        <row r="30">
          <cell r="A30">
            <v>6262</v>
          </cell>
        </row>
        <row r="31">
          <cell r="A31">
            <v>6263</v>
          </cell>
        </row>
        <row r="32">
          <cell r="A32">
            <v>6264</v>
          </cell>
        </row>
        <row r="33">
          <cell r="A33">
            <v>4617</v>
          </cell>
        </row>
        <row r="34">
          <cell r="A34">
            <v>3992</v>
          </cell>
        </row>
        <row r="35">
          <cell r="A35">
            <v>3994</v>
          </cell>
        </row>
        <row r="36">
          <cell r="A36">
            <v>3995</v>
          </cell>
        </row>
        <row r="37">
          <cell r="A37">
            <v>3996</v>
          </cell>
        </row>
        <row r="38">
          <cell r="A38">
            <v>3998</v>
          </cell>
        </row>
        <row r="39">
          <cell r="A39">
            <v>4004</v>
          </cell>
        </row>
        <row r="40">
          <cell r="A40">
            <v>6265</v>
          </cell>
        </row>
        <row r="41">
          <cell r="A41">
            <v>3999</v>
          </cell>
        </row>
        <row r="42">
          <cell r="A42">
            <v>4618</v>
          </cell>
        </row>
        <row r="43">
          <cell r="A43">
            <v>4619</v>
          </cell>
        </row>
        <row r="44">
          <cell r="A44">
            <v>4620</v>
          </cell>
        </row>
        <row r="45">
          <cell r="A45">
            <v>4621</v>
          </cell>
        </row>
        <row r="46">
          <cell r="A46">
            <v>4622</v>
          </cell>
        </row>
        <row r="47">
          <cell r="A47">
            <v>4623</v>
          </cell>
        </row>
        <row r="48">
          <cell r="A48">
            <v>4624</v>
          </cell>
        </row>
        <row r="49">
          <cell r="A49">
            <v>4625</v>
          </cell>
        </row>
        <row r="50">
          <cell r="A50">
            <v>4615</v>
          </cell>
        </row>
        <row r="51">
          <cell r="A51">
            <v>4626</v>
          </cell>
        </row>
        <row r="52">
          <cell r="A52">
            <v>4627</v>
          </cell>
        </row>
        <row r="53">
          <cell r="A53">
            <v>6266</v>
          </cell>
        </row>
        <row r="54">
          <cell r="A54">
            <v>4628</v>
          </cell>
        </row>
        <row r="55">
          <cell r="A55">
            <v>4629</v>
          </cell>
        </row>
        <row r="56">
          <cell r="A56">
            <v>4630</v>
          </cell>
        </row>
        <row r="57">
          <cell r="A57">
            <v>4631</v>
          </cell>
        </row>
      </sheetData>
      <sheetData sheetId="5">
        <row r="3">
          <cell r="A3">
            <v>5660</v>
          </cell>
        </row>
        <row r="4">
          <cell r="A4">
            <v>6238</v>
          </cell>
        </row>
        <row r="5">
          <cell r="A5">
            <v>6239</v>
          </cell>
        </row>
        <row r="6">
          <cell r="A6">
            <v>6240</v>
          </cell>
        </row>
        <row r="7">
          <cell r="A7">
            <v>5663</v>
          </cell>
        </row>
        <row r="8">
          <cell r="A8">
            <v>5664</v>
          </cell>
        </row>
        <row r="9">
          <cell r="A9">
            <v>6241</v>
          </cell>
        </row>
        <row r="10">
          <cell r="A10">
            <v>5665</v>
          </cell>
        </row>
        <row r="11">
          <cell r="A11">
            <v>6242</v>
          </cell>
        </row>
        <row r="12">
          <cell r="A12">
            <v>5666</v>
          </cell>
        </row>
        <row r="13">
          <cell r="A13">
            <v>5667</v>
          </cell>
        </row>
        <row r="14">
          <cell r="A14">
            <v>5668</v>
          </cell>
        </row>
        <row r="15">
          <cell r="A15">
            <v>5669</v>
          </cell>
        </row>
        <row r="16">
          <cell r="A16">
            <v>5670</v>
          </cell>
        </row>
        <row r="17">
          <cell r="A17">
            <v>2922</v>
          </cell>
        </row>
        <row r="18">
          <cell r="A18">
            <v>5671</v>
          </cell>
        </row>
        <row r="19">
          <cell r="A19">
            <v>5672</v>
          </cell>
        </row>
        <row r="20">
          <cell r="A20">
            <v>5673</v>
          </cell>
        </row>
        <row r="21">
          <cell r="A21">
            <v>6243</v>
          </cell>
        </row>
        <row r="22">
          <cell r="A22">
            <v>6244</v>
          </cell>
        </row>
        <row r="23">
          <cell r="A23">
            <v>5674</v>
          </cell>
        </row>
        <row r="24">
          <cell r="A24">
            <v>5675</v>
          </cell>
        </row>
        <row r="25">
          <cell r="A25">
            <v>5676</v>
          </cell>
        </row>
        <row r="26">
          <cell r="A26">
            <v>5677</v>
          </cell>
        </row>
        <row r="27">
          <cell r="A27">
            <v>5678</v>
          </cell>
        </row>
        <row r="28">
          <cell r="A28">
            <v>5679</v>
          </cell>
        </row>
        <row r="29">
          <cell r="A29">
            <v>5680</v>
          </cell>
        </row>
        <row r="30">
          <cell r="A30">
            <v>5681</v>
          </cell>
        </row>
        <row r="31">
          <cell r="A31">
            <v>5682</v>
          </cell>
        </row>
        <row r="32">
          <cell r="A32">
            <v>5683</v>
          </cell>
        </row>
        <row r="33">
          <cell r="A33">
            <v>5684</v>
          </cell>
        </row>
        <row r="34">
          <cell r="A34">
            <v>5685</v>
          </cell>
        </row>
        <row r="35">
          <cell r="A35">
            <v>5686</v>
          </cell>
        </row>
        <row r="36">
          <cell r="A36">
            <v>2925</v>
          </cell>
        </row>
        <row r="37">
          <cell r="A37">
            <v>5687</v>
          </cell>
        </row>
        <row r="38">
          <cell r="A38">
            <v>5688</v>
          </cell>
        </row>
        <row r="39">
          <cell r="A39">
            <v>5689</v>
          </cell>
        </row>
        <row r="40">
          <cell r="A40">
            <v>5690</v>
          </cell>
        </row>
        <row r="41">
          <cell r="A41">
            <v>5691</v>
          </cell>
        </row>
        <row r="42">
          <cell r="A42">
            <v>5692</v>
          </cell>
        </row>
        <row r="43">
          <cell r="A43">
            <v>5693</v>
          </cell>
        </row>
        <row r="44">
          <cell r="A44">
            <v>5694</v>
          </cell>
        </row>
        <row r="45">
          <cell r="A45">
            <v>5695</v>
          </cell>
        </row>
        <row r="46">
          <cell r="A46">
            <v>5696</v>
          </cell>
        </row>
        <row r="47">
          <cell r="A47">
            <v>2937</v>
          </cell>
        </row>
        <row r="48">
          <cell r="A48">
            <v>5697</v>
          </cell>
        </row>
        <row r="49">
          <cell r="A49">
            <v>5698</v>
          </cell>
        </row>
        <row r="50">
          <cell r="A50">
            <v>5699</v>
          </cell>
        </row>
        <row r="51">
          <cell r="A51">
            <v>5700</v>
          </cell>
        </row>
        <row r="52">
          <cell r="A52">
            <v>5701</v>
          </cell>
        </row>
        <row r="53">
          <cell r="A53">
            <v>5702</v>
          </cell>
        </row>
        <row r="54">
          <cell r="A54">
            <v>5703</v>
          </cell>
        </row>
        <row r="55">
          <cell r="A55">
            <v>5704</v>
          </cell>
        </row>
        <row r="56">
          <cell r="A56">
            <v>5705</v>
          </cell>
        </row>
        <row r="57">
          <cell r="A57">
            <v>5706</v>
          </cell>
        </row>
        <row r="58">
          <cell r="A58">
            <v>5707</v>
          </cell>
        </row>
        <row r="59">
          <cell r="A59">
            <v>5708</v>
          </cell>
        </row>
        <row r="60">
          <cell r="A60">
            <v>5709</v>
          </cell>
        </row>
        <row r="61">
          <cell r="A61">
            <v>5710</v>
          </cell>
        </row>
        <row r="62">
          <cell r="A62">
            <v>5711</v>
          </cell>
        </row>
        <row r="63">
          <cell r="A63">
            <v>5950</v>
          </cell>
        </row>
        <row r="64">
          <cell r="A64">
            <v>5712</v>
          </cell>
        </row>
        <row r="65">
          <cell r="A65">
            <v>2940</v>
          </cell>
        </row>
        <row r="66">
          <cell r="A66">
            <v>5713</v>
          </cell>
        </row>
        <row r="67">
          <cell r="A67">
            <v>5714</v>
          </cell>
        </row>
        <row r="68">
          <cell r="A68">
            <v>5715</v>
          </cell>
        </row>
        <row r="69">
          <cell r="A69">
            <v>5716</v>
          </cell>
        </row>
        <row r="70">
          <cell r="A70">
            <v>5717</v>
          </cell>
        </row>
        <row r="71">
          <cell r="A71">
            <v>5718</v>
          </cell>
        </row>
        <row r="72">
          <cell r="A72">
            <v>5719</v>
          </cell>
        </row>
        <row r="73">
          <cell r="A73">
            <v>5720</v>
          </cell>
        </row>
        <row r="74">
          <cell r="A74">
            <v>5721</v>
          </cell>
        </row>
        <row r="75">
          <cell r="A75">
            <v>5722</v>
          </cell>
        </row>
        <row r="76">
          <cell r="A76">
            <v>5723</v>
          </cell>
        </row>
        <row r="77">
          <cell r="A77">
            <v>5724</v>
          </cell>
        </row>
        <row r="78">
          <cell r="A78">
            <v>5725</v>
          </cell>
        </row>
        <row r="79">
          <cell r="A79">
            <v>5726</v>
          </cell>
        </row>
        <row r="80">
          <cell r="A80">
            <v>5727</v>
          </cell>
        </row>
        <row r="81">
          <cell r="A81">
            <v>5728</v>
          </cell>
        </row>
        <row r="82">
          <cell r="A82">
            <v>2928</v>
          </cell>
        </row>
        <row r="83">
          <cell r="A83">
            <v>5729</v>
          </cell>
        </row>
        <row r="84">
          <cell r="A84">
            <v>5730</v>
          </cell>
        </row>
        <row r="85">
          <cell r="A85">
            <v>5731</v>
          </cell>
        </row>
        <row r="86">
          <cell r="A86">
            <v>5732</v>
          </cell>
        </row>
        <row r="87">
          <cell r="A87">
            <v>5733</v>
          </cell>
        </row>
        <row r="88">
          <cell r="A88">
            <v>5734</v>
          </cell>
        </row>
        <row r="89">
          <cell r="A89">
            <v>5735</v>
          </cell>
        </row>
        <row r="90">
          <cell r="A90">
            <v>5736</v>
          </cell>
        </row>
        <row r="91">
          <cell r="A91">
            <v>5737</v>
          </cell>
        </row>
        <row r="92">
          <cell r="A92">
            <v>5738</v>
          </cell>
        </row>
        <row r="93">
          <cell r="A93">
            <v>5739</v>
          </cell>
        </row>
        <row r="94">
          <cell r="A94">
            <v>5740</v>
          </cell>
        </row>
        <row r="95">
          <cell r="A95">
            <v>5741</v>
          </cell>
        </row>
        <row r="96">
          <cell r="A96">
            <v>5742</v>
          </cell>
        </row>
        <row r="97">
          <cell r="A97">
            <v>5743</v>
          </cell>
        </row>
        <row r="98">
          <cell r="A98">
            <v>5744</v>
          </cell>
        </row>
        <row r="99">
          <cell r="A99">
            <v>2941</v>
          </cell>
        </row>
        <row r="100">
          <cell r="A100">
            <v>5745</v>
          </cell>
        </row>
        <row r="101">
          <cell r="A101">
            <v>5746</v>
          </cell>
        </row>
        <row r="102">
          <cell r="A102">
            <v>5662</v>
          </cell>
        </row>
        <row r="103">
          <cell r="A103">
            <v>6245</v>
          </cell>
        </row>
        <row r="104">
          <cell r="A104">
            <v>5749</v>
          </cell>
        </row>
        <row r="105">
          <cell r="A105">
            <v>5750</v>
          </cell>
        </row>
        <row r="106">
          <cell r="A106">
            <v>5751</v>
          </cell>
        </row>
        <row r="107">
          <cell r="A107">
            <v>5752</v>
          </cell>
        </row>
        <row r="108">
          <cell r="A108">
            <v>5753</v>
          </cell>
        </row>
        <row r="109">
          <cell r="A109">
            <v>2930</v>
          </cell>
        </row>
        <row r="110">
          <cell r="A110">
            <v>5754</v>
          </cell>
        </row>
        <row r="111">
          <cell r="A111">
            <v>5755</v>
          </cell>
        </row>
        <row r="112">
          <cell r="A112">
            <v>5756</v>
          </cell>
        </row>
        <row r="113">
          <cell r="A113">
            <v>5757</v>
          </cell>
        </row>
        <row r="114">
          <cell r="A114">
            <v>5758</v>
          </cell>
        </row>
        <row r="115">
          <cell r="A115">
            <v>5759</v>
          </cell>
        </row>
        <row r="116">
          <cell r="A116">
            <v>5760</v>
          </cell>
        </row>
        <row r="117">
          <cell r="A117">
            <v>5761</v>
          </cell>
        </row>
        <row r="118">
          <cell r="A118">
            <v>5762</v>
          </cell>
        </row>
        <row r="119">
          <cell r="A119">
            <v>5951</v>
          </cell>
        </row>
        <row r="120">
          <cell r="A120">
            <v>5952</v>
          </cell>
        </row>
        <row r="121">
          <cell r="A121">
            <v>5953</v>
          </cell>
        </row>
        <row r="122">
          <cell r="A122">
            <v>5763</v>
          </cell>
        </row>
        <row r="123">
          <cell r="A123">
            <v>6246</v>
          </cell>
        </row>
        <row r="124">
          <cell r="A124">
            <v>5765</v>
          </cell>
        </row>
        <row r="125">
          <cell r="A125">
            <v>5766</v>
          </cell>
        </row>
        <row r="126">
          <cell r="A126">
            <v>5767</v>
          </cell>
        </row>
        <row r="127">
          <cell r="A127">
            <v>5768</v>
          </cell>
        </row>
        <row r="128">
          <cell r="A128">
            <v>5769</v>
          </cell>
        </row>
        <row r="129">
          <cell r="A129">
            <v>5769</v>
          </cell>
        </row>
        <row r="130">
          <cell r="A130">
            <v>5771</v>
          </cell>
        </row>
        <row r="131">
          <cell r="A131">
            <v>5772</v>
          </cell>
        </row>
        <row r="144">
          <cell r="A144">
            <v>5779</v>
          </cell>
        </row>
      </sheetData>
      <sheetData sheetId="6">
        <row r="2">
          <cell r="M2">
            <v>0</v>
          </cell>
          <cell r="N2">
            <v>0</v>
          </cell>
        </row>
      </sheetData>
      <sheetData sheetId="7">
        <row r="2">
          <cell r="M2">
            <v>0</v>
          </cell>
          <cell r="N2">
            <v>0</v>
          </cell>
        </row>
      </sheetData>
      <sheetData sheetId="8">
        <row r="2">
          <cell r="M2">
            <v>0</v>
          </cell>
          <cell r="N2">
            <v>0</v>
          </cell>
        </row>
      </sheetData>
      <sheetData sheetId="9">
        <row r="2">
          <cell r="M2">
            <v>0</v>
          </cell>
          <cell r="N2">
            <v>0</v>
          </cell>
        </row>
      </sheetData>
      <sheetData sheetId="10">
        <row r="2">
          <cell r="M2">
            <v>0</v>
          </cell>
          <cell r="N2">
            <v>0</v>
          </cell>
        </row>
      </sheetData>
      <sheetData sheetId="11">
        <row r="2">
          <cell r="M2">
            <v>0</v>
          </cell>
          <cell r="N2">
            <v>0</v>
          </cell>
        </row>
      </sheetData>
      <sheetData sheetId="12">
        <row r="2">
          <cell r="M2">
            <v>0</v>
          </cell>
          <cell r="N2">
            <v>0</v>
          </cell>
        </row>
      </sheetData>
      <sheetData sheetId="13">
        <row r="2">
          <cell r="M2">
            <v>0</v>
          </cell>
          <cell r="N2">
            <v>0</v>
          </cell>
        </row>
      </sheetData>
      <sheetData sheetId="14">
        <row r="2">
          <cell r="M2">
            <v>0</v>
          </cell>
          <cell r="N2">
            <v>0</v>
          </cell>
        </row>
      </sheetData>
      <sheetData sheetId="15">
        <row r="2">
          <cell r="M2">
            <v>0</v>
          </cell>
          <cell r="N2">
            <v>0</v>
          </cell>
        </row>
      </sheetData>
      <sheetData sheetId="16">
        <row r="2">
          <cell r="M2">
            <v>0</v>
          </cell>
          <cell r="N2">
            <v>0</v>
          </cell>
        </row>
      </sheetData>
      <sheetData sheetId="17">
        <row r="2">
          <cell r="M2">
            <v>0</v>
          </cell>
          <cell r="N2">
            <v>0</v>
          </cell>
        </row>
      </sheetData>
      <sheetData sheetId="18">
        <row r="2">
          <cell r="M2">
            <v>0</v>
          </cell>
          <cell r="N2">
            <v>0</v>
          </cell>
        </row>
      </sheetData>
      <sheetData sheetId="19">
        <row r="2">
          <cell r="M2">
            <v>0</v>
          </cell>
          <cell r="N2">
            <v>0</v>
          </cell>
        </row>
      </sheetData>
      <sheetData sheetId="20">
        <row r="2">
          <cell r="M2">
            <v>0</v>
          </cell>
          <cell r="N2">
            <v>0</v>
          </cell>
        </row>
      </sheetData>
      <sheetData sheetId="21">
        <row r="2">
          <cell r="M2">
            <v>0</v>
          </cell>
          <cell r="N2">
            <v>0</v>
          </cell>
        </row>
      </sheetData>
      <sheetData sheetId="22">
        <row r="2">
          <cell r="M2">
            <v>0</v>
          </cell>
          <cell r="N2">
            <v>0</v>
          </cell>
        </row>
      </sheetData>
      <sheetData sheetId="23">
        <row r="2">
          <cell r="M2">
            <v>0</v>
          </cell>
          <cell r="N2">
            <v>0</v>
          </cell>
        </row>
      </sheetData>
      <sheetData sheetId="24">
        <row r="2">
          <cell r="M2">
            <v>0</v>
          </cell>
          <cell r="N2">
            <v>0</v>
          </cell>
        </row>
      </sheetData>
      <sheetData sheetId="25">
        <row r="2">
          <cell r="M2">
            <v>0</v>
          </cell>
          <cell r="N2">
            <v>0</v>
          </cell>
        </row>
      </sheetData>
      <sheetData sheetId="26" refreshError="1"/>
      <sheetData sheetId="27" refreshError="1"/>
      <sheetData sheetId="28" refreshError="1"/>
      <sheetData sheetId="29">
        <row r="34">
          <cell r="B34" t="str">
            <v>(会社名)</v>
          </cell>
        </row>
      </sheetData>
      <sheetData sheetId="30" refreshError="1"/>
      <sheetData sheetId="31" refreshError="1"/>
      <sheetData sheetId="32" refreshError="1"/>
      <sheetData sheetId="33" refreshError="1"/>
      <sheetData sheetId="34" refreshError="1"/>
      <sheetData sheetId="35">
        <row r="2">
          <cell r="AH2" t="str">
            <v>A</v>
          </cell>
          <cell r="AI2" t="str">
            <v>A. Enterprise Risk Management</v>
          </cell>
          <cell r="AK2">
            <v>5064</v>
          </cell>
          <cell r="AL2" t="str">
            <v/>
          </cell>
          <cell r="AN2" t="str">
            <v>Shared Assessments SCA 2022</v>
          </cell>
          <cell r="AV2">
            <v>0</v>
          </cell>
          <cell r="AY2" t="str">
            <v>Acceptable Use</v>
          </cell>
          <cell r="BA2">
            <v>6092</v>
          </cell>
          <cell r="BD2" t="b">
            <v>0</v>
          </cell>
          <cell r="BK2">
            <v>1</v>
          </cell>
        </row>
        <row r="3">
          <cell r="AD3" t="e">
            <v>#N/A</v>
          </cell>
          <cell r="AH3" t="str">
            <v>B</v>
          </cell>
          <cell r="AI3" t="str">
            <v>B. Security Policy</v>
          </cell>
          <cell r="AK3">
            <v>5065</v>
          </cell>
          <cell r="AL3" t="str">
            <v/>
          </cell>
          <cell r="AN3" t="str">
            <v>ISO 27001 and 27002:2013</v>
          </cell>
          <cell r="AV3">
            <v>0</v>
          </cell>
          <cell r="AY3" t="str">
            <v>Access</v>
          </cell>
          <cell r="BA3">
            <v>5534</v>
          </cell>
          <cell r="BD3">
            <v>1</v>
          </cell>
          <cell r="BK3">
            <v>1</v>
          </cell>
        </row>
        <row r="4">
          <cell r="AD4" t="e">
            <v>#N/A</v>
          </cell>
          <cell r="AH4" t="str">
            <v>C</v>
          </cell>
          <cell r="AI4" t="str">
            <v>C. Organizational Security</v>
          </cell>
          <cell r="AK4">
            <v>5066</v>
          </cell>
          <cell r="AL4" t="str">
            <v/>
          </cell>
          <cell r="AN4" t="str">
            <v>ISO/IEC 27701 PIMS A 2019</v>
          </cell>
          <cell r="AV4">
            <v>0</v>
          </cell>
          <cell r="AY4" t="str">
            <v>Access by Individuals</v>
          </cell>
          <cell r="BA4">
            <v>6093</v>
          </cell>
          <cell r="BD4">
            <v>1</v>
          </cell>
          <cell r="BK4">
            <v>1</v>
          </cell>
        </row>
        <row r="5">
          <cell r="AD5" t="e">
            <v>#N/A</v>
          </cell>
          <cell r="AH5" t="str">
            <v>D</v>
          </cell>
          <cell r="AI5" t="str">
            <v>D. Asset and Info Management</v>
          </cell>
          <cell r="AK5">
            <v>5067</v>
          </cell>
          <cell r="AL5" t="str">
            <v/>
          </cell>
          <cell r="AN5" t="str">
            <v>NIST SP-800-53r5 Sep 2020</v>
          </cell>
          <cell r="AV5">
            <v>0</v>
          </cell>
          <cell r="AY5" t="str">
            <v>Access Control</v>
          </cell>
          <cell r="BA5">
            <v>5535</v>
          </cell>
          <cell r="BD5">
            <v>0</v>
          </cell>
          <cell r="BK5">
            <v>1</v>
          </cell>
        </row>
        <row r="6">
          <cell r="AD6" t="e">
            <v>#N/A</v>
          </cell>
          <cell r="AH6" t="str">
            <v>E</v>
          </cell>
          <cell r="AI6" t="str">
            <v>E. Human Resources Security</v>
          </cell>
          <cell r="AK6">
            <v>5068</v>
          </cell>
          <cell r="AL6" t="str">
            <v/>
          </cell>
          <cell r="AN6" t="str">
            <v>NIST Cybersecurity Framework Apr 2018</v>
          </cell>
          <cell r="AV6">
            <v>0</v>
          </cell>
          <cell r="AY6" t="str">
            <v>Access Provisioning</v>
          </cell>
          <cell r="BA6">
            <v>5536</v>
          </cell>
          <cell r="BD6">
            <v>0</v>
          </cell>
          <cell r="BK6">
            <v>1</v>
          </cell>
        </row>
        <row r="7">
          <cell r="AD7" t="e">
            <v>#N/A</v>
          </cell>
          <cell r="AH7" t="str">
            <v>F</v>
          </cell>
          <cell r="AI7" t="str">
            <v>F. Physical and Environmental</v>
          </cell>
          <cell r="AK7">
            <v>5069</v>
          </cell>
          <cell r="AL7" t="str">
            <v/>
          </cell>
          <cell r="AN7" t="str">
            <v>NIST Privacy Framework Jan 2020</v>
          </cell>
          <cell r="AV7">
            <v>0</v>
          </cell>
          <cell r="AY7" t="str">
            <v>Access Reviews</v>
          </cell>
          <cell r="BA7">
            <v>5537</v>
          </cell>
          <cell r="BD7">
            <v>0</v>
          </cell>
          <cell r="BK7">
            <v>1</v>
          </cell>
        </row>
        <row r="8">
          <cell r="AD8" t="e">
            <v>#N/A</v>
          </cell>
          <cell r="AH8" t="str">
            <v>G</v>
          </cell>
          <cell r="AI8" t="str">
            <v>G. IT Operations Management</v>
          </cell>
          <cell r="AK8">
            <v>5070</v>
          </cell>
          <cell r="AL8" t="str">
            <v/>
          </cell>
          <cell r="AN8" t="str">
            <v>EBA Guidelines on Outsourcing Arrangements Feb 2019</v>
          </cell>
          <cell r="AV8">
            <v>0</v>
          </cell>
          <cell r="AY8" t="str">
            <v>Accuracy and Completeness of Personal Information</v>
          </cell>
          <cell r="BA8">
            <v>6094</v>
          </cell>
          <cell r="BD8" t="b">
            <v>1</v>
          </cell>
          <cell r="BK8">
            <v>1</v>
          </cell>
        </row>
        <row r="9">
          <cell r="AD9" t="e">
            <v>#N/A</v>
          </cell>
          <cell r="AH9" t="str">
            <v>H</v>
          </cell>
          <cell r="AI9" t="str">
            <v>H. Access Control</v>
          </cell>
          <cell r="AK9">
            <v>5071</v>
          </cell>
          <cell r="AL9" t="str">
            <v/>
          </cell>
          <cell r="AN9" t="str">
            <v>EU GDPR 2016/679</v>
          </cell>
          <cell r="AV9">
            <v>0</v>
          </cell>
          <cell r="AY9" t="str">
            <v>ACL Management</v>
          </cell>
          <cell r="BA9">
            <v>6095</v>
          </cell>
          <cell r="BD9" t="str">
            <v>000FALSE109TRUE171900</v>
          </cell>
          <cell r="BK9">
            <v>1</v>
          </cell>
        </row>
        <row r="10">
          <cell r="AD10" t="e">
            <v>#N/A</v>
          </cell>
          <cell r="AH10" t="str">
            <v>I</v>
          </cell>
          <cell r="AI10" t="str">
            <v>I. Application Security</v>
          </cell>
          <cell r="AK10">
            <v>5072</v>
          </cell>
          <cell r="AL10" t="str">
            <v/>
          </cell>
          <cell r="AN10" t="str">
            <v>FFIEC CAT Tool May 2017</v>
          </cell>
          <cell r="AV10">
            <v>0</v>
          </cell>
          <cell r="AY10" t="str">
            <v>Anti-malware Protection Program</v>
          </cell>
          <cell r="BA10">
            <v>6096</v>
          </cell>
          <cell r="BK10">
            <v>1</v>
          </cell>
        </row>
        <row r="11">
          <cell r="AD11" t="e">
            <v>#N/A</v>
          </cell>
          <cell r="AH11" t="str">
            <v>J</v>
          </cell>
          <cell r="AI11" t="str">
            <v>J. Cybersecurity Incident Mgmt</v>
          </cell>
          <cell r="AK11">
            <v>5073</v>
          </cell>
          <cell r="AL11" t="str">
            <v/>
          </cell>
          <cell r="AN11" t="str">
            <v>FFIEC IT Exam Handbook: Business Continuity Nov 2019</v>
          </cell>
          <cell r="AV11">
            <v>0</v>
          </cell>
          <cell r="AY11" t="str">
            <v>API Security</v>
          </cell>
          <cell r="BA11">
            <v>5538</v>
          </cell>
          <cell r="BK11">
            <v>1</v>
          </cell>
        </row>
        <row r="12">
          <cell r="AD12" t="e">
            <v>#N/A</v>
          </cell>
          <cell r="AH12" t="str">
            <v>K</v>
          </cell>
          <cell r="AI12" t="str">
            <v>K. Operational Resilience</v>
          </cell>
          <cell r="AK12">
            <v>5074</v>
          </cell>
          <cell r="AL12" t="str">
            <v/>
          </cell>
          <cell r="AN12" t="str">
            <v>FFIEC IT Exam Handbook: Mgmt Nov 2015</v>
          </cell>
          <cell r="AV12">
            <v>0</v>
          </cell>
          <cell r="AY12" t="str">
            <v>Application Security</v>
          </cell>
          <cell r="BA12">
            <v>5539</v>
          </cell>
          <cell r="BK12">
            <v>1</v>
          </cell>
        </row>
        <row r="13">
          <cell r="AD13" t="e">
            <v>#N/A</v>
          </cell>
          <cell r="AH13" t="str">
            <v>L</v>
          </cell>
          <cell r="AI13" t="str">
            <v>L. Compliance and Ops Risk</v>
          </cell>
          <cell r="AK13">
            <v>5075</v>
          </cell>
          <cell r="AL13" t="str">
            <v/>
          </cell>
          <cell r="AN13" t="str">
            <v>NYDFS 23 NYCRR 500 Mar 2017</v>
          </cell>
          <cell r="AV13">
            <v>0</v>
          </cell>
          <cell r="AY13" t="str">
            <v>Application Security Organization</v>
          </cell>
          <cell r="BA13">
            <v>6097</v>
          </cell>
          <cell r="BK13">
            <v>1</v>
          </cell>
        </row>
        <row r="14">
          <cell r="AD14" t="e">
            <v>#N/A</v>
          </cell>
          <cell r="AH14" t="str">
            <v>M</v>
          </cell>
          <cell r="AI14" t="str">
            <v>M. Endpoint Device Security</v>
          </cell>
          <cell r="AK14">
            <v>5076</v>
          </cell>
          <cell r="AL14" t="str">
            <v/>
          </cell>
          <cell r="AN14" t="str">
            <v>HIPAA Administrative Simplification Mar 2013</v>
          </cell>
          <cell r="AV14">
            <v>0</v>
          </cell>
          <cell r="AY14" t="str">
            <v>Application Whitelisting/ Blacklisting</v>
          </cell>
          <cell r="BA14">
            <v>6098</v>
          </cell>
          <cell r="BK14">
            <v>1</v>
          </cell>
        </row>
        <row r="15">
          <cell r="AD15" t="e">
            <v>#N/A</v>
          </cell>
          <cell r="AH15" t="str">
            <v>N</v>
          </cell>
          <cell r="AI15" t="str">
            <v>N. Network Security</v>
          </cell>
          <cell r="AK15">
            <v>5077</v>
          </cell>
          <cell r="AL15" t="str">
            <v/>
          </cell>
          <cell r="AN15" t="str">
            <v>CSA CAIQ 3.1 Apr 2020</v>
          </cell>
          <cell r="AV15">
            <v>0</v>
          </cell>
          <cell r="AY15" t="str">
            <v>AS/400 Security</v>
          </cell>
          <cell r="BA15">
            <v>5541</v>
          </cell>
          <cell r="BK15">
            <v>1</v>
          </cell>
        </row>
        <row r="16">
          <cell r="AD16" t="e">
            <v>#N/A</v>
          </cell>
          <cell r="AH16" t="str">
            <v>P</v>
          </cell>
          <cell r="AI16" t="str">
            <v>P. Privacy</v>
          </cell>
          <cell r="AK16">
            <v>5078</v>
          </cell>
          <cell r="AL16" t="str">
            <v/>
          </cell>
          <cell r="AN16" t="str">
            <v>CSA Cloud Controls Matrix v4</v>
          </cell>
          <cell r="AV16">
            <v>0</v>
          </cell>
          <cell r="AY16" t="str">
            <v>Asset Inventory</v>
          </cell>
          <cell r="BA16">
            <v>6099</v>
          </cell>
          <cell r="BK16">
            <v>1</v>
          </cell>
        </row>
        <row r="17">
          <cell r="AD17" t="e">
            <v>#N/A</v>
          </cell>
          <cell r="AH17" t="str">
            <v>T</v>
          </cell>
          <cell r="AI17" t="str">
            <v>T. Threat Management</v>
          </cell>
          <cell r="AK17">
            <v>5079</v>
          </cell>
          <cell r="AL17" t="str">
            <v/>
          </cell>
          <cell r="AN17" t="str">
            <v>PCI DSS 3.2.1 May 2018</v>
          </cell>
          <cell r="AV17">
            <v>0</v>
          </cell>
          <cell r="AY17" t="str">
            <v>Asset Recovery</v>
          </cell>
          <cell r="BA17">
            <v>6100</v>
          </cell>
          <cell r="BK17">
            <v>1</v>
          </cell>
        </row>
        <row r="18">
          <cell r="AD18" t="e">
            <v>#N/A</v>
          </cell>
          <cell r="AH18" t="str">
            <v>U</v>
          </cell>
          <cell r="AI18" t="str">
            <v>U. Server Security</v>
          </cell>
          <cell r="AK18">
            <v>5080</v>
          </cell>
          <cell r="AL18" t="str">
            <v/>
          </cell>
          <cell r="AN18" t="str">
            <v>ISA 62443-4-1 and 2 2018</v>
          </cell>
          <cell r="AV18">
            <v>0</v>
          </cell>
          <cell r="AY18" t="str">
            <v>Audit Logs</v>
          </cell>
          <cell r="BA18">
            <v>6101</v>
          </cell>
          <cell r="BK18">
            <v>1</v>
          </cell>
        </row>
        <row r="19">
          <cell r="AD19" t="e">
            <v>#N/A</v>
          </cell>
          <cell r="AH19" t="str">
            <v>V</v>
          </cell>
          <cell r="AI19" t="str">
            <v>V. Cloud Hosting Services</v>
          </cell>
          <cell r="AK19">
            <v>5081</v>
          </cell>
          <cell r="AL19" t="str">
            <v/>
          </cell>
          <cell r="AN19" t="str">
            <v>Future #1</v>
          </cell>
          <cell r="AV19">
            <v>0</v>
          </cell>
          <cell r="AY19" t="str">
            <v>Authentication</v>
          </cell>
          <cell r="BA19">
            <v>5543</v>
          </cell>
          <cell r="BK19">
            <v>1</v>
          </cell>
        </row>
        <row r="20">
          <cell r="AD20" t="e">
            <v>#N/A</v>
          </cell>
          <cell r="AH20" t="str">
            <v>Z</v>
          </cell>
          <cell r="AI20" t="str">
            <v>Z. Additional Questions</v>
          </cell>
          <cell r="AK20">
            <v>5082</v>
          </cell>
          <cell r="AL20" t="str">
            <v/>
          </cell>
          <cell r="AN20" t="str">
            <v>Future #2</v>
          </cell>
          <cell r="AV20">
            <v>0</v>
          </cell>
          <cell r="AY20" t="str">
            <v>Automated Asset Inventory</v>
          </cell>
          <cell r="BA20">
            <v>6102</v>
          </cell>
          <cell r="BK20">
            <v>1</v>
          </cell>
        </row>
        <row r="21">
          <cell r="AD21" t="e">
            <v>#N/A</v>
          </cell>
          <cell r="AH21" t="str">
            <v>AA</v>
          </cell>
          <cell r="AI21" t="str">
            <v>SIG 2022</v>
          </cell>
          <cell r="AK21">
            <v>5083</v>
          </cell>
          <cell r="AL21" t="str">
            <v/>
          </cell>
          <cell r="AN21" t="str">
            <v>Future #3</v>
          </cell>
          <cell r="AV21">
            <v>0</v>
          </cell>
          <cell r="AY21" t="str">
            <v>Background Check Screening</v>
          </cell>
          <cell r="BA21">
            <v>6103</v>
          </cell>
          <cell r="BK21">
            <v>1</v>
          </cell>
        </row>
        <row r="22">
          <cell r="AD22" t="e">
            <v>#N/A</v>
          </cell>
          <cell r="AI22" t="str">
            <v>Copyright</v>
          </cell>
          <cell r="AK22">
            <v>5084</v>
          </cell>
          <cell r="AL22">
            <v>1</v>
          </cell>
          <cell r="AN22" t="str">
            <v>Future #4</v>
          </cell>
          <cell r="AV22">
            <v>0</v>
          </cell>
          <cell r="AY22" t="str">
            <v>Biometric Data</v>
          </cell>
          <cell r="BA22">
            <v>6104</v>
          </cell>
          <cell r="BK22">
            <v>1</v>
          </cell>
        </row>
        <row r="23">
          <cell r="AD23" t="e">
            <v>#N/A</v>
          </cell>
          <cell r="AI23" t="str">
            <v>Support</v>
          </cell>
          <cell r="AK23">
            <v>5085</v>
          </cell>
          <cell r="AN23" t="str">
            <v>Future #5</v>
          </cell>
          <cell r="AV23">
            <v>0</v>
          </cell>
          <cell r="AY23" t="str">
            <v>Business Continuity Management</v>
          </cell>
          <cell r="BA23">
            <v>6105</v>
          </cell>
          <cell r="BK23">
            <v>1</v>
          </cell>
        </row>
        <row r="24">
          <cell r="AD24" t="e">
            <v>#N/A</v>
          </cell>
          <cell r="AI24" t="str">
            <v>Instructions</v>
          </cell>
          <cell r="AK24">
            <v>5086</v>
          </cell>
          <cell r="AL24">
            <v>3</v>
          </cell>
          <cell r="AN24" t="str">
            <v>Custom Policy #1</v>
          </cell>
          <cell r="AV24">
            <v>0</v>
          </cell>
          <cell r="AY24" t="str">
            <v>Business Continuity Planning</v>
          </cell>
          <cell r="BA24">
            <v>5546</v>
          </cell>
          <cell r="BK24">
            <v>1</v>
          </cell>
        </row>
        <row r="25">
          <cell r="AD25" t="e">
            <v>#N/A</v>
          </cell>
          <cell r="AI25" t="str">
            <v>Dashboard</v>
          </cell>
          <cell r="AK25">
            <v>5087</v>
          </cell>
          <cell r="AL25">
            <v>4</v>
          </cell>
          <cell r="AN25" t="str">
            <v>Custom Policy #2</v>
          </cell>
          <cell r="AV25">
            <v>0</v>
          </cell>
          <cell r="AY25" t="str">
            <v>Business Ethics and Corporate Compliance</v>
          </cell>
          <cell r="BA25">
            <v>5547</v>
          </cell>
          <cell r="BK25">
            <v>1</v>
          </cell>
        </row>
        <row r="26">
          <cell r="AD26" t="e">
            <v>#N/A</v>
          </cell>
          <cell r="AI26" t="str">
            <v>Business Information</v>
          </cell>
          <cell r="AK26">
            <v>5088</v>
          </cell>
          <cell r="AL26">
            <v>5</v>
          </cell>
          <cell r="AV26">
            <v>0</v>
          </cell>
          <cell r="AY26" t="str">
            <v>Business Impact Analysis</v>
          </cell>
          <cell r="BA26">
            <v>6106</v>
          </cell>
          <cell r="BK26">
            <v>1</v>
          </cell>
        </row>
        <row r="27">
          <cell r="AD27" t="e">
            <v>#N/A</v>
          </cell>
          <cell r="AI27" t="str">
            <v>Documentation</v>
          </cell>
          <cell r="AK27">
            <v>5089</v>
          </cell>
          <cell r="AL27" t="e">
            <v>#N/A</v>
          </cell>
          <cell r="AV27">
            <v>0</v>
          </cell>
          <cell r="AY27" t="str">
            <v>Business Resiliency Governance</v>
          </cell>
          <cell r="BA27">
            <v>5945</v>
          </cell>
          <cell r="BK27">
            <v>1</v>
          </cell>
        </row>
        <row r="28">
          <cell r="AD28" t="e">
            <v>#N/A</v>
          </cell>
          <cell r="AI28" t="str">
            <v>Glossary</v>
          </cell>
          <cell r="AK28">
            <v>5090</v>
          </cell>
          <cell r="AV28">
            <v>0</v>
          </cell>
          <cell r="AY28" t="str">
            <v>BYOD</v>
          </cell>
          <cell r="BA28">
            <v>6107</v>
          </cell>
          <cell r="BK28">
            <v>1</v>
          </cell>
        </row>
        <row r="29">
          <cell r="AD29" t="e">
            <v>#N/A</v>
          </cell>
          <cell r="AI29" t="str">
            <v>Formula Notes</v>
          </cell>
          <cell r="AK29">
            <v>5091</v>
          </cell>
          <cell r="AV29">
            <v>0</v>
          </cell>
          <cell r="AY29" t="str">
            <v>Call Center Controls</v>
          </cell>
          <cell r="BA29">
            <v>5549</v>
          </cell>
          <cell r="BK29">
            <v>1</v>
          </cell>
        </row>
        <row r="30">
          <cell r="AD30" t="e">
            <v>#N/A</v>
          </cell>
          <cell r="AI30" t="str">
            <v>Full</v>
          </cell>
          <cell r="AK30">
            <v>5092</v>
          </cell>
          <cell r="AL30">
            <v>29</v>
          </cell>
          <cell r="AV30">
            <v>0</v>
          </cell>
          <cell r="AY30" t="str">
            <v>Canadian Privacy and Data Protection</v>
          </cell>
          <cell r="BA30">
            <v>6108</v>
          </cell>
          <cell r="BK30">
            <v>1</v>
          </cell>
        </row>
        <row r="31">
          <cell r="AD31" t="e">
            <v>#N/A</v>
          </cell>
          <cell r="AI31" t="str">
            <v>Drops</v>
          </cell>
          <cell r="AK31">
            <v>5093</v>
          </cell>
          <cell r="AL31">
            <v>30</v>
          </cell>
          <cell r="AV31">
            <v>0</v>
          </cell>
          <cell r="AY31" t="str">
            <v>Capacity Management and Redundancy</v>
          </cell>
          <cell r="BA31">
            <v>5551</v>
          </cell>
          <cell r="BK31">
            <v>1</v>
          </cell>
        </row>
        <row r="32">
          <cell r="AD32" t="e">
            <v>#N/A</v>
          </cell>
          <cell r="AV32">
            <v>0</v>
          </cell>
          <cell r="AY32" t="str">
            <v>Change Management</v>
          </cell>
          <cell r="BA32">
            <v>6109</v>
          </cell>
          <cell r="BK32">
            <v>1</v>
          </cell>
        </row>
        <row r="33">
          <cell r="AD33" t="e">
            <v>#N/A</v>
          </cell>
          <cell r="AV33">
            <v>0</v>
          </cell>
          <cell r="AY33" t="str">
            <v>Children's Privacy</v>
          </cell>
          <cell r="BA33">
            <v>5552</v>
          </cell>
          <cell r="BK33">
            <v>1</v>
          </cell>
        </row>
        <row r="34">
          <cell r="AD34" t="e">
            <v>#N/A</v>
          </cell>
          <cell r="AV34">
            <v>0</v>
          </cell>
          <cell r="AY34" t="str">
            <v>Choice and Consent</v>
          </cell>
          <cell r="BA34">
            <v>6110</v>
          </cell>
          <cell r="BK34">
            <v>1</v>
          </cell>
        </row>
        <row r="35">
          <cell r="AD35" t="e">
            <v>#N/A</v>
          </cell>
          <cell r="AV35">
            <v>0</v>
          </cell>
          <cell r="AY35" t="str">
            <v>Cloud Hosting Organization</v>
          </cell>
          <cell r="BA35">
            <v>5557</v>
          </cell>
          <cell r="BK35">
            <v>1</v>
          </cell>
        </row>
        <row r="36">
          <cell r="AD36" t="e">
            <v>#N/A</v>
          </cell>
          <cell r="AV36">
            <v>0</v>
          </cell>
          <cell r="AY36" t="str">
            <v>Collaborative Computing</v>
          </cell>
          <cell r="BA36">
            <v>6111</v>
          </cell>
          <cell r="BK36">
            <v>1</v>
          </cell>
        </row>
        <row r="37">
          <cell r="AD37" t="e">
            <v>#N/A</v>
          </cell>
          <cell r="AV37">
            <v>0</v>
          </cell>
          <cell r="AY37" t="str">
            <v>Compromised Data Recovery Management</v>
          </cell>
          <cell r="BA37">
            <v>6112</v>
          </cell>
          <cell r="BK37">
            <v>1</v>
          </cell>
        </row>
        <row r="38">
          <cell r="AD38" t="e">
            <v>#N/A</v>
          </cell>
          <cell r="AV38">
            <v>0</v>
          </cell>
          <cell r="AY38" t="str">
            <v>Configuration Management</v>
          </cell>
          <cell r="BA38">
            <v>5560</v>
          </cell>
          <cell r="BK38">
            <v>1</v>
          </cell>
        </row>
        <row r="39">
          <cell r="AD39" t="e">
            <v>#N/A</v>
          </cell>
          <cell r="AV39">
            <v>0</v>
          </cell>
          <cell r="AY39" t="str">
            <v>Configuration Standards</v>
          </cell>
          <cell r="BA39">
            <v>6113</v>
          </cell>
          <cell r="BK39">
            <v>1</v>
          </cell>
        </row>
        <row r="40">
          <cell r="AD40" t="e">
            <v>#N/A</v>
          </cell>
          <cell r="AV40">
            <v>0</v>
          </cell>
          <cell r="AY40" t="str">
            <v>Container Security</v>
          </cell>
          <cell r="BA40">
            <v>5563</v>
          </cell>
          <cell r="BK40">
            <v>1</v>
          </cell>
        </row>
        <row r="41">
          <cell r="AD41" t="e">
            <v>#N/A</v>
          </cell>
          <cell r="AV41">
            <v>0</v>
          </cell>
          <cell r="AY41" t="str">
            <v>Controls for Unattended Systems</v>
          </cell>
          <cell r="BA41">
            <v>6114</v>
          </cell>
          <cell r="BK41">
            <v>1</v>
          </cell>
        </row>
        <row r="42">
          <cell r="AD42" t="e">
            <v>#N/A</v>
          </cell>
          <cell r="AV42">
            <v>0</v>
          </cell>
          <cell r="AY42" t="str">
            <v>Corporate Governance</v>
          </cell>
          <cell r="BA42">
            <v>6115</v>
          </cell>
          <cell r="BK42">
            <v>1</v>
          </cell>
        </row>
        <row r="43">
          <cell r="AD43" t="e">
            <v>#N/A</v>
          </cell>
          <cell r="AV43">
            <v>0</v>
          </cell>
          <cell r="AY43" t="str">
            <v>Crisis Management</v>
          </cell>
          <cell r="BA43">
            <v>6116</v>
          </cell>
          <cell r="BK43">
            <v>1</v>
          </cell>
        </row>
        <row r="44">
          <cell r="AD44" t="e">
            <v>#N/A</v>
          </cell>
          <cell r="AV44">
            <v>0</v>
          </cell>
          <cell r="AY44" t="str">
            <v>Customer Contact and Communication</v>
          </cell>
          <cell r="BA44">
            <v>6117</v>
          </cell>
          <cell r="BK44">
            <v>1</v>
          </cell>
        </row>
        <row r="45">
          <cell r="AD45" t="e">
            <v>#N/A</v>
          </cell>
          <cell r="AV45">
            <v>0</v>
          </cell>
          <cell r="AY45" t="str">
            <v>Cyber Supply Chain Risk Management</v>
          </cell>
          <cell r="BA45">
            <v>6118</v>
          </cell>
          <cell r="BK45">
            <v>1</v>
          </cell>
        </row>
        <row r="46">
          <cell r="AD46" t="e">
            <v>#N/A</v>
          </cell>
          <cell r="AV46">
            <v>0</v>
          </cell>
          <cell r="AY46" t="str">
            <v>Cybersecurity Governance</v>
          </cell>
          <cell r="BA46">
            <v>6119</v>
          </cell>
          <cell r="BK46">
            <v>1</v>
          </cell>
        </row>
        <row r="47">
          <cell r="AD47" t="e">
            <v>#N/A</v>
          </cell>
          <cell r="AV47">
            <v>0</v>
          </cell>
          <cell r="AY47" t="str">
            <v>Cybersecurity Incident Management</v>
          </cell>
          <cell r="BA47">
            <v>5564</v>
          </cell>
          <cell r="BK47">
            <v>1</v>
          </cell>
        </row>
        <row r="48">
          <cell r="AD48" t="e">
            <v>#N/A</v>
          </cell>
          <cell r="AV48">
            <v>0</v>
          </cell>
          <cell r="AY48" t="str">
            <v>Cybersecurity Organization</v>
          </cell>
          <cell r="BA48">
            <v>6120</v>
          </cell>
          <cell r="BK48">
            <v>1</v>
          </cell>
        </row>
        <row r="49">
          <cell r="AD49" t="e">
            <v>#N/A</v>
          </cell>
          <cell r="AV49">
            <v>0</v>
          </cell>
          <cell r="AY49" t="str">
            <v>Cybersecurity Regulatory Compliance</v>
          </cell>
          <cell r="BA49">
            <v>5565</v>
          </cell>
          <cell r="BK49">
            <v>1</v>
          </cell>
        </row>
        <row r="50">
          <cell r="AD50" t="e">
            <v>#N/A</v>
          </cell>
          <cell r="AV50">
            <v>0</v>
          </cell>
          <cell r="AY50" t="str">
            <v>Data Collection</v>
          </cell>
          <cell r="BA50">
            <v>6121</v>
          </cell>
          <cell r="BK50">
            <v>1</v>
          </cell>
        </row>
        <row r="51">
          <cell r="AD51" t="e">
            <v>#N/A</v>
          </cell>
          <cell r="AV51">
            <v>0</v>
          </cell>
          <cell r="AY51" t="str">
            <v>Data Governance</v>
          </cell>
          <cell r="BA51">
            <v>6122</v>
          </cell>
          <cell r="BK51">
            <v>1</v>
          </cell>
        </row>
        <row r="52">
          <cell r="AD52" t="e">
            <v>#N/A</v>
          </cell>
          <cell r="AV52">
            <v>0</v>
          </cell>
          <cell r="AY52" t="str">
            <v>Data Loss Prevention</v>
          </cell>
          <cell r="BA52">
            <v>6123</v>
          </cell>
          <cell r="BK52">
            <v>1</v>
          </cell>
        </row>
        <row r="53">
          <cell r="AD53" t="e">
            <v>#N/A</v>
          </cell>
          <cell r="AV53">
            <v>0</v>
          </cell>
          <cell r="AY53" t="str">
            <v>Data Privacy Organization</v>
          </cell>
          <cell r="BA53">
            <v>6124</v>
          </cell>
          <cell r="BK53">
            <v>1</v>
          </cell>
        </row>
        <row r="54">
          <cell r="AD54" t="e">
            <v>#N/A</v>
          </cell>
          <cell r="AV54">
            <v>0</v>
          </cell>
          <cell r="AY54" t="str">
            <v>Data Privacy Program</v>
          </cell>
          <cell r="BA54">
            <v>6125</v>
          </cell>
          <cell r="BK54">
            <v>1</v>
          </cell>
        </row>
        <row r="55">
          <cell r="AD55" t="e">
            <v>#N/A</v>
          </cell>
          <cell r="AV55">
            <v>0</v>
          </cell>
          <cell r="AY55" t="str">
            <v>Data Protection Safeguards</v>
          </cell>
          <cell r="BA55">
            <v>6126</v>
          </cell>
          <cell r="BK55">
            <v>1</v>
          </cell>
        </row>
        <row r="56">
          <cell r="AD56" t="e">
            <v>#N/A</v>
          </cell>
          <cell r="AV56">
            <v>0</v>
          </cell>
          <cell r="AY56" t="str">
            <v>Data Transmission</v>
          </cell>
          <cell r="BA56">
            <v>5567</v>
          </cell>
          <cell r="BK56">
            <v>1</v>
          </cell>
        </row>
        <row r="57">
          <cell r="AD57" t="e">
            <v>#N/A</v>
          </cell>
          <cell r="AV57">
            <v>0</v>
          </cell>
          <cell r="AY57" t="str">
            <v>Denial of Service</v>
          </cell>
          <cell r="BA57">
            <v>6127</v>
          </cell>
          <cell r="BK57">
            <v>1</v>
          </cell>
        </row>
        <row r="58">
          <cell r="AD58" t="e">
            <v>#N/A</v>
          </cell>
          <cell r="AV58">
            <v>0</v>
          </cell>
          <cell r="AY58" t="str">
            <v>Device Hardening</v>
          </cell>
          <cell r="BA58">
            <v>6128</v>
          </cell>
          <cell r="BK58">
            <v>1</v>
          </cell>
        </row>
        <row r="59">
          <cell r="AD59" t="e">
            <v>#N/A</v>
          </cell>
          <cell r="AV59">
            <v>0</v>
          </cell>
          <cell r="AY59" t="str">
            <v>Disaster Recovery Management</v>
          </cell>
          <cell r="BA59">
            <v>6129</v>
          </cell>
          <cell r="BK59">
            <v>1</v>
          </cell>
        </row>
        <row r="60">
          <cell r="AD60" t="e">
            <v>#N/A</v>
          </cell>
          <cell r="AV60">
            <v>0</v>
          </cell>
          <cell r="AY60" t="str">
            <v>Disaster Recovery Testing</v>
          </cell>
          <cell r="BA60">
            <v>5568</v>
          </cell>
          <cell r="BK60">
            <v>1</v>
          </cell>
        </row>
        <row r="61">
          <cell r="AD61" t="e">
            <v>#N/A</v>
          </cell>
          <cell r="AV61">
            <v>0</v>
          </cell>
          <cell r="AY61" t="str">
            <v>Disclosure of Personal Information</v>
          </cell>
          <cell r="BA61">
            <v>6130</v>
          </cell>
          <cell r="BK61">
            <v>1</v>
          </cell>
        </row>
        <row r="62">
          <cell r="AD62" t="e">
            <v>#N/A</v>
          </cell>
          <cell r="AV62">
            <v>0</v>
          </cell>
          <cell r="AY62" t="str">
            <v>DMZ Security</v>
          </cell>
          <cell r="BA62">
            <v>6131</v>
          </cell>
          <cell r="BK62">
            <v>1</v>
          </cell>
        </row>
        <row r="63">
          <cell r="AD63" t="e">
            <v>#N/A</v>
          </cell>
          <cell r="AV63">
            <v>0</v>
          </cell>
          <cell r="AY63" t="str">
            <v>Encryption</v>
          </cell>
          <cell r="BA63">
            <v>5570</v>
          </cell>
          <cell r="BK63">
            <v>1</v>
          </cell>
        </row>
        <row r="64">
          <cell r="AD64" t="e">
            <v>#N/A</v>
          </cell>
          <cell r="AV64">
            <v>0</v>
          </cell>
          <cell r="AY64" t="str">
            <v>End User Device Security</v>
          </cell>
          <cell r="BA64">
            <v>5571</v>
          </cell>
          <cell r="BK64">
            <v>1</v>
          </cell>
        </row>
        <row r="65">
          <cell r="AD65" t="e">
            <v>#N/A</v>
          </cell>
          <cell r="AV65">
            <v>0</v>
          </cell>
          <cell r="AY65" t="str">
            <v>Environmental Controls</v>
          </cell>
          <cell r="BA65">
            <v>6132</v>
          </cell>
          <cell r="BK65">
            <v>1</v>
          </cell>
        </row>
        <row r="66">
          <cell r="AD66" t="e">
            <v>#N/A</v>
          </cell>
          <cell r="AV66">
            <v>0</v>
          </cell>
          <cell r="AY66" t="str">
            <v>Environmental, Social, and Corporate Governance (ESG)</v>
          </cell>
          <cell r="BA66">
            <v>6133</v>
          </cell>
          <cell r="BK66">
            <v>1</v>
          </cell>
        </row>
        <row r="67">
          <cell r="AD67" t="e">
            <v>#N/A</v>
          </cell>
          <cell r="AV67">
            <v>0</v>
          </cell>
          <cell r="AY67" t="str">
            <v>European Privacy and Data Protection</v>
          </cell>
          <cell r="BA67">
            <v>6134</v>
          </cell>
          <cell r="BK67">
            <v>1</v>
          </cell>
        </row>
        <row r="68">
          <cell r="AD68" t="e">
            <v>#N/A</v>
          </cell>
          <cell r="AV68">
            <v>0</v>
          </cell>
          <cell r="AY68" t="str">
            <v>Executive Sponsorship</v>
          </cell>
          <cell r="BA68">
            <v>6135</v>
          </cell>
          <cell r="BK68">
            <v>1</v>
          </cell>
        </row>
        <row r="69">
          <cell r="AD69" t="e">
            <v>#N/A</v>
          </cell>
          <cell r="AV69">
            <v>0</v>
          </cell>
          <cell r="AY69" t="str">
            <v>External Vulnerability Assessments</v>
          </cell>
          <cell r="BA69">
            <v>6136</v>
          </cell>
          <cell r="BK69">
            <v>1</v>
          </cell>
        </row>
        <row r="70">
          <cell r="AD70" t="e">
            <v>#N/A</v>
          </cell>
          <cell r="AV70">
            <v>0</v>
          </cell>
          <cell r="AY70" t="str">
            <v>FDA Compliance</v>
          </cell>
          <cell r="BA70">
            <v>5575</v>
          </cell>
          <cell r="BK70">
            <v>1</v>
          </cell>
        </row>
        <row r="71">
          <cell r="AD71" t="e">
            <v>#N/A</v>
          </cell>
          <cell r="AV71">
            <v>0</v>
          </cell>
          <cell r="AY71" t="str">
            <v>Financial Services Privacy</v>
          </cell>
          <cell r="BA71">
            <v>6137</v>
          </cell>
          <cell r="BK71">
            <v>1</v>
          </cell>
        </row>
        <row r="72">
          <cell r="AD72" t="e">
            <v>#N/A</v>
          </cell>
          <cell r="AV72">
            <v>0</v>
          </cell>
          <cell r="AY72" t="str">
            <v>Fourth-Nth Party Management</v>
          </cell>
          <cell r="BA72">
            <v>6138</v>
          </cell>
          <cell r="BK72">
            <v>1</v>
          </cell>
        </row>
        <row r="73">
          <cell r="AD73" t="e">
            <v>#N/A</v>
          </cell>
          <cell r="AV73">
            <v>0</v>
          </cell>
          <cell r="AY73" t="str">
            <v>Government Contracting</v>
          </cell>
          <cell r="BA73">
            <v>6139</v>
          </cell>
          <cell r="BK73">
            <v>1</v>
          </cell>
        </row>
        <row r="74">
          <cell r="AD74" t="e">
            <v>#N/A</v>
          </cell>
          <cell r="AV74">
            <v>0</v>
          </cell>
          <cell r="AY74" t="str">
            <v>Hardening Standards</v>
          </cell>
          <cell r="BA74">
            <v>6140</v>
          </cell>
          <cell r="BK74">
            <v>1</v>
          </cell>
        </row>
        <row r="75">
          <cell r="AD75" t="e">
            <v>#N/A</v>
          </cell>
          <cell r="AV75">
            <v>0</v>
          </cell>
          <cell r="AY75" t="str">
            <v>Healthcare Privacy</v>
          </cell>
          <cell r="BA75">
            <v>5578</v>
          </cell>
          <cell r="BK75">
            <v>1</v>
          </cell>
        </row>
        <row r="76">
          <cell r="AD76" t="e">
            <v>#N/A</v>
          </cell>
          <cell r="AV76">
            <v>0</v>
          </cell>
          <cell r="AY76" t="str">
            <v>Human Resource Policy</v>
          </cell>
          <cell r="BA76">
            <v>5579</v>
          </cell>
          <cell r="BK76">
            <v>1</v>
          </cell>
        </row>
        <row r="77">
          <cell r="AD77" t="e">
            <v>#N/A</v>
          </cell>
          <cell r="AV77">
            <v>0</v>
          </cell>
          <cell r="AY77" t="str">
            <v>Hypervisor and Virtualization Security</v>
          </cell>
          <cell r="BA77">
            <v>5853</v>
          </cell>
          <cell r="BK77">
            <v>1</v>
          </cell>
        </row>
        <row r="78">
          <cell r="AD78" t="e">
            <v>#N/A</v>
          </cell>
          <cell r="AV78">
            <v>0</v>
          </cell>
          <cell r="AY78" t="str">
            <v>Inactivity Timeout</v>
          </cell>
          <cell r="BA78">
            <v>6141</v>
          </cell>
          <cell r="BK78">
            <v>1</v>
          </cell>
        </row>
        <row r="79">
          <cell r="AD79" t="e">
            <v>#N/A</v>
          </cell>
          <cell r="AV79">
            <v>0</v>
          </cell>
          <cell r="AY79" t="str">
            <v>Independent Oversight</v>
          </cell>
          <cell r="BA79">
            <v>5580</v>
          </cell>
          <cell r="BK79">
            <v>1</v>
          </cell>
        </row>
        <row r="80">
          <cell r="AD80" t="e">
            <v>#N/A</v>
          </cell>
          <cell r="AV80">
            <v>0</v>
          </cell>
          <cell r="AY80" t="str">
            <v>Industrial Control Systems</v>
          </cell>
          <cell r="BA80">
            <v>6142</v>
          </cell>
          <cell r="BK80">
            <v>1</v>
          </cell>
        </row>
        <row r="81">
          <cell r="AD81" t="e">
            <v>#N/A</v>
          </cell>
          <cell r="AV81">
            <v>0</v>
          </cell>
          <cell r="AY81" t="str">
            <v>Information Classification</v>
          </cell>
          <cell r="BA81">
            <v>6143</v>
          </cell>
          <cell r="BK81">
            <v>1</v>
          </cell>
        </row>
        <row r="82">
          <cell r="AD82" t="e">
            <v>#N/A</v>
          </cell>
          <cell r="AV82">
            <v>0</v>
          </cell>
          <cell r="AY82" t="str">
            <v>Information Handling</v>
          </cell>
          <cell r="BA82">
            <v>6144</v>
          </cell>
          <cell r="BK82">
            <v>1</v>
          </cell>
        </row>
        <row r="83">
          <cell r="AD83" t="e">
            <v>#N/A</v>
          </cell>
          <cell r="AV83">
            <v>0</v>
          </cell>
          <cell r="AY83" t="str">
            <v>Information Ownership</v>
          </cell>
          <cell r="BA83">
            <v>6145</v>
          </cell>
          <cell r="BK83">
            <v>1</v>
          </cell>
        </row>
        <row r="84">
          <cell r="AD84" t="e">
            <v>#N/A</v>
          </cell>
          <cell r="AV84">
            <v>0</v>
          </cell>
          <cell r="AY84" t="str">
            <v>Information Security Personnel</v>
          </cell>
          <cell r="BA84">
            <v>6146</v>
          </cell>
          <cell r="BK84">
            <v>1</v>
          </cell>
        </row>
        <row r="85">
          <cell r="AD85" t="e">
            <v>#N/A</v>
          </cell>
          <cell r="AV85">
            <v>0</v>
          </cell>
          <cell r="AY85" t="str">
            <v>Information Security Program</v>
          </cell>
          <cell r="BA85">
            <v>6147</v>
          </cell>
          <cell r="BK85">
            <v>1</v>
          </cell>
        </row>
        <row r="86">
          <cell r="AD86" t="e">
            <v>#N/A</v>
          </cell>
          <cell r="AV86">
            <v>0</v>
          </cell>
          <cell r="AY86" t="str">
            <v>International Privacy and Data Protection</v>
          </cell>
          <cell r="BA86">
            <v>6148</v>
          </cell>
          <cell r="BK86">
            <v>1</v>
          </cell>
        </row>
        <row r="87">
          <cell r="AD87" t="e">
            <v>#N/A</v>
          </cell>
          <cell r="AV87">
            <v>0</v>
          </cell>
          <cell r="AY87" t="str">
            <v>Internet of Things (IoT) Security</v>
          </cell>
          <cell r="BA87">
            <v>5588</v>
          </cell>
          <cell r="BK87">
            <v>1</v>
          </cell>
        </row>
        <row r="88">
          <cell r="AD88" t="e">
            <v>#N/A</v>
          </cell>
          <cell r="AV88">
            <v>0</v>
          </cell>
          <cell r="AY88" t="str">
            <v>Intrusion Detection and Prevention Systems - (IDS-IPS)</v>
          </cell>
          <cell r="BA88">
            <v>6149</v>
          </cell>
          <cell r="BK88">
            <v>1</v>
          </cell>
        </row>
        <row r="89">
          <cell r="AD89" t="e">
            <v>#N/A</v>
          </cell>
          <cell r="AV89">
            <v>0</v>
          </cell>
          <cell r="AY89" t="str">
            <v>IS/IT Incident Management - Containment</v>
          </cell>
          <cell r="BA89">
            <v>6150</v>
          </cell>
          <cell r="BK89">
            <v>1</v>
          </cell>
        </row>
        <row r="90">
          <cell r="AD90" t="e">
            <v>#N/A</v>
          </cell>
          <cell r="AV90">
            <v>0</v>
          </cell>
          <cell r="AY90" t="str">
            <v>IS/IT Incident Management - Detection</v>
          </cell>
          <cell r="BA90">
            <v>6151</v>
          </cell>
          <cell r="BK90">
            <v>1</v>
          </cell>
        </row>
        <row r="91">
          <cell r="AD91" t="e">
            <v>#N/A</v>
          </cell>
          <cell r="AV91">
            <v>0</v>
          </cell>
          <cell r="AY91" t="str">
            <v>IS/IT Incident Management - Eradication</v>
          </cell>
          <cell r="BA91">
            <v>6152</v>
          </cell>
          <cell r="BK91">
            <v>1</v>
          </cell>
        </row>
        <row r="92">
          <cell r="AD92" t="e">
            <v>#N/A</v>
          </cell>
          <cell r="AV92">
            <v>0</v>
          </cell>
          <cell r="AY92" t="str">
            <v>IS/IT Incident Management - Incident Documentation</v>
          </cell>
          <cell r="BA92">
            <v>6153</v>
          </cell>
          <cell r="BK92">
            <v>1</v>
          </cell>
        </row>
        <row r="93">
          <cell r="AD93" t="e">
            <v>#N/A</v>
          </cell>
          <cell r="AV93">
            <v>0</v>
          </cell>
          <cell r="AY93" t="str">
            <v>IS/IT Incident Management - Post Incident</v>
          </cell>
          <cell r="BA93">
            <v>6154</v>
          </cell>
          <cell r="BK93">
            <v>1</v>
          </cell>
        </row>
        <row r="94">
          <cell r="AD94" t="e">
            <v>#N/A</v>
          </cell>
          <cell r="AV94">
            <v>0</v>
          </cell>
          <cell r="AY94" t="str">
            <v>IS/IT Incident Management - Recovery</v>
          </cell>
          <cell r="BA94">
            <v>6155</v>
          </cell>
          <cell r="BK94">
            <v>1</v>
          </cell>
        </row>
        <row r="95">
          <cell r="AD95" t="e">
            <v>#N/A</v>
          </cell>
          <cell r="AV95">
            <v>0</v>
          </cell>
          <cell r="AY95" t="str">
            <v>IS-IT Incident Management - Containment</v>
          </cell>
          <cell r="BA95">
            <v>6156</v>
          </cell>
          <cell r="BK95">
            <v>1</v>
          </cell>
        </row>
        <row r="96">
          <cell r="AD96" t="e">
            <v>#N/A</v>
          </cell>
          <cell r="AV96">
            <v>0</v>
          </cell>
          <cell r="AY96" t="str">
            <v>IT Governance</v>
          </cell>
          <cell r="BA96">
            <v>5589</v>
          </cell>
          <cell r="BK96">
            <v>1</v>
          </cell>
        </row>
        <row r="97">
          <cell r="AD97" t="e">
            <v>#N/A</v>
          </cell>
          <cell r="AV97">
            <v>0</v>
          </cell>
          <cell r="AY97" t="str">
            <v>IT Operations Organization</v>
          </cell>
          <cell r="BA97">
            <v>6158</v>
          </cell>
          <cell r="BK97">
            <v>1</v>
          </cell>
        </row>
        <row r="98">
          <cell r="AD98" t="e">
            <v>#N/A</v>
          </cell>
          <cell r="AV98">
            <v>0</v>
          </cell>
          <cell r="AY98" t="str">
            <v>Log Management</v>
          </cell>
          <cell r="BA98">
            <v>6159</v>
          </cell>
          <cell r="BK98">
            <v>1</v>
          </cell>
        </row>
        <row r="99">
          <cell r="AD99" t="e">
            <v>#N/A</v>
          </cell>
          <cell r="AV99">
            <v>0</v>
          </cell>
          <cell r="AY99" t="str">
            <v>Logging and Monitoring</v>
          </cell>
          <cell r="BA99">
            <v>6160</v>
          </cell>
          <cell r="BK99">
            <v>1</v>
          </cell>
        </row>
        <row r="100">
          <cell r="AD100" t="e">
            <v>#N/A</v>
          </cell>
          <cell r="AV100">
            <v>0</v>
          </cell>
          <cell r="AY100" t="str">
            <v>Mainframe Security</v>
          </cell>
          <cell r="BA100">
            <v>5593</v>
          </cell>
          <cell r="BK100">
            <v>1</v>
          </cell>
        </row>
        <row r="101">
          <cell r="AD101" t="e">
            <v>#N/A</v>
          </cell>
          <cell r="AV101">
            <v>0</v>
          </cell>
          <cell r="AY101" t="str">
            <v>Maintenance Equipment</v>
          </cell>
          <cell r="BA101">
            <v>6161</v>
          </cell>
          <cell r="BK101">
            <v>1</v>
          </cell>
        </row>
        <row r="102">
          <cell r="AD102" t="e">
            <v>#N/A</v>
          </cell>
          <cell r="AV102">
            <v>0</v>
          </cell>
          <cell r="AY102" t="str">
            <v>Malware Protection</v>
          </cell>
          <cell r="BA102">
            <v>5594</v>
          </cell>
          <cell r="BK102">
            <v>1</v>
          </cell>
        </row>
        <row r="103">
          <cell r="AD103" t="e">
            <v>#N/A</v>
          </cell>
          <cell r="AV103">
            <v>0</v>
          </cell>
          <cell r="AY103" t="str">
            <v>Media Disposal</v>
          </cell>
          <cell r="BA103">
            <v>6162</v>
          </cell>
          <cell r="BK103">
            <v>1</v>
          </cell>
        </row>
        <row r="104">
          <cell r="AD104" t="e">
            <v>#N/A</v>
          </cell>
          <cell r="AV104">
            <v>0</v>
          </cell>
          <cell r="AY104" t="str">
            <v>Mobile Application Security</v>
          </cell>
          <cell r="BA104">
            <v>5597</v>
          </cell>
          <cell r="BK104">
            <v>1</v>
          </cell>
        </row>
        <row r="105">
          <cell r="AD105" t="e">
            <v>#N/A</v>
          </cell>
          <cell r="AV105">
            <v>0</v>
          </cell>
          <cell r="AY105" t="str">
            <v>Mobile Device Management</v>
          </cell>
          <cell r="BA105">
            <v>6163</v>
          </cell>
          <cell r="BK105">
            <v>1</v>
          </cell>
        </row>
        <row r="106">
          <cell r="AD106" t="e">
            <v>#N/A</v>
          </cell>
          <cell r="AV106">
            <v>0</v>
          </cell>
          <cell r="AY106" t="str">
            <v>Monitoring and Enforcement</v>
          </cell>
          <cell r="BA106">
            <v>5599</v>
          </cell>
          <cell r="BK106">
            <v>1</v>
          </cell>
        </row>
        <row r="107">
          <cell r="AD107" t="e">
            <v>#N/A</v>
          </cell>
          <cell r="AV107">
            <v>0</v>
          </cell>
          <cell r="AY107" t="str">
            <v>Monitoring of System Access Rights</v>
          </cell>
          <cell r="BA107">
            <v>6164</v>
          </cell>
          <cell r="BK107">
            <v>1</v>
          </cell>
        </row>
        <row r="108">
          <cell r="AD108" t="e">
            <v>#N/A</v>
          </cell>
          <cell r="AV108">
            <v>0</v>
          </cell>
          <cell r="AY108" t="str">
            <v>Multi-factor Authentication</v>
          </cell>
          <cell r="BA108">
            <v>6165</v>
          </cell>
          <cell r="BK108">
            <v>1</v>
          </cell>
        </row>
        <row r="109">
          <cell r="AD109" t="e">
            <v>#N/A</v>
          </cell>
          <cell r="AV109">
            <v>0</v>
          </cell>
          <cell r="AY109" t="str">
            <v>Network Logging</v>
          </cell>
          <cell r="BA109">
            <v>6166</v>
          </cell>
          <cell r="BK109">
            <v>1</v>
          </cell>
        </row>
        <row r="110">
          <cell r="AD110" t="e">
            <v>#N/A</v>
          </cell>
          <cell r="AV110">
            <v>0</v>
          </cell>
          <cell r="AY110" t="str">
            <v>Network Monitoring</v>
          </cell>
          <cell r="BA110">
            <v>6167</v>
          </cell>
          <cell r="BK110">
            <v>1</v>
          </cell>
        </row>
        <row r="111">
          <cell r="AD111" t="e">
            <v>#N/A</v>
          </cell>
          <cell r="AV111">
            <v>0</v>
          </cell>
          <cell r="AY111" t="str">
            <v>Network Security Program</v>
          </cell>
          <cell r="BA111">
            <v>6168</v>
          </cell>
          <cell r="BK111">
            <v>1</v>
          </cell>
        </row>
        <row r="112">
          <cell r="AD112" t="e">
            <v>#N/A</v>
          </cell>
          <cell r="AV112">
            <v>0</v>
          </cell>
          <cell r="AY112" t="str">
            <v>Network Segregation and Segmentation</v>
          </cell>
          <cell r="BA112">
            <v>6169</v>
          </cell>
          <cell r="BK112">
            <v>1</v>
          </cell>
        </row>
        <row r="113">
          <cell r="AD113" t="e">
            <v>#N/A</v>
          </cell>
          <cell r="AV113">
            <v>0</v>
          </cell>
          <cell r="AY113" t="str">
            <v>Pandemic and Infectious Disease Risk Management</v>
          </cell>
          <cell r="BA113">
            <v>6170</v>
          </cell>
          <cell r="BK113">
            <v>1</v>
          </cell>
        </row>
        <row r="114">
          <cell r="AD114" t="e">
            <v>#N/A</v>
          </cell>
          <cell r="AV114">
            <v>0</v>
          </cell>
          <cell r="AY114" t="str">
            <v>Password Controls</v>
          </cell>
          <cell r="BA114">
            <v>6171</v>
          </cell>
          <cell r="BK114">
            <v>1</v>
          </cell>
        </row>
        <row r="115">
          <cell r="AD115" t="e">
            <v>#N/A</v>
          </cell>
          <cell r="AV115">
            <v>0</v>
          </cell>
          <cell r="AY115" t="str">
            <v>Patch Management</v>
          </cell>
          <cell r="BA115">
            <v>6172</v>
          </cell>
          <cell r="BK115">
            <v>1</v>
          </cell>
        </row>
        <row r="116">
          <cell r="AD116" t="e">
            <v>#N/A</v>
          </cell>
          <cell r="AV116">
            <v>0</v>
          </cell>
          <cell r="AY116" t="str">
            <v>Payments Compliance</v>
          </cell>
          <cell r="BA116">
            <v>5854</v>
          </cell>
          <cell r="BK116">
            <v>1</v>
          </cell>
        </row>
        <row r="117">
          <cell r="AD117" t="e">
            <v>#N/A</v>
          </cell>
          <cell r="AV117">
            <v>0</v>
          </cell>
          <cell r="AY117" t="str">
            <v>Penetration Testing</v>
          </cell>
          <cell r="BA117">
            <v>6173</v>
          </cell>
          <cell r="BK117">
            <v>1</v>
          </cell>
        </row>
        <row r="118">
          <cell r="AD118" t="e">
            <v>#N/A</v>
          </cell>
          <cell r="AV118">
            <v>0</v>
          </cell>
          <cell r="AY118" t="str">
            <v>Performance and Appraisal</v>
          </cell>
          <cell r="BA118">
            <v>6174</v>
          </cell>
          <cell r="BK118">
            <v>1</v>
          </cell>
        </row>
        <row r="119">
          <cell r="AD119" t="e">
            <v>#N/A</v>
          </cell>
          <cell r="AV119">
            <v>0</v>
          </cell>
          <cell r="AY119" t="str">
            <v>Physical and Environmental Security Organization</v>
          </cell>
          <cell r="BA119">
            <v>6175</v>
          </cell>
          <cell r="BK119">
            <v>1</v>
          </cell>
        </row>
        <row r="120">
          <cell r="AD120" t="e">
            <v>#N/A</v>
          </cell>
          <cell r="AV120">
            <v>0</v>
          </cell>
          <cell r="AY120" t="str">
            <v>Physical and Environmental Security Personnel</v>
          </cell>
          <cell r="BA120">
            <v>6176</v>
          </cell>
          <cell r="BK120">
            <v>1</v>
          </cell>
        </row>
        <row r="121">
          <cell r="AD121" t="e">
            <v>#N/A</v>
          </cell>
          <cell r="AV121">
            <v>0</v>
          </cell>
          <cell r="AY121" t="str">
            <v>Physical and Environmental Security Testing</v>
          </cell>
          <cell r="BA121">
            <v>6177</v>
          </cell>
          <cell r="BK121">
            <v>1</v>
          </cell>
        </row>
        <row r="122">
          <cell r="AD122" t="e">
            <v>#N/A</v>
          </cell>
          <cell r="AV122">
            <v>0</v>
          </cell>
          <cell r="AY122" t="str">
            <v>Physical Media Transport</v>
          </cell>
          <cell r="BA122">
            <v>6178</v>
          </cell>
          <cell r="BK122">
            <v>1</v>
          </cell>
        </row>
        <row r="123">
          <cell r="AD123" t="e">
            <v>#N/A</v>
          </cell>
          <cell r="AV123">
            <v>0</v>
          </cell>
          <cell r="AY123" t="str">
            <v>Physical Security Controls</v>
          </cell>
          <cell r="BA123">
            <v>6179</v>
          </cell>
          <cell r="BK123">
            <v>1</v>
          </cell>
        </row>
        <row r="124">
          <cell r="AD124" t="e">
            <v>#N/A</v>
          </cell>
          <cell r="AV124">
            <v>0</v>
          </cell>
          <cell r="AY124" t="str">
            <v>Physical Security Program</v>
          </cell>
          <cell r="BA124">
            <v>5609</v>
          </cell>
          <cell r="BK124">
            <v>1</v>
          </cell>
        </row>
        <row r="125">
          <cell r="AD125" t="e">
            <v>#N/A</v>
          </cell>
          <cell r="AV125">
            <v>0</v>
          </cell>
          <cell r="AY125" t="str">
            <v>Presence of Log-On Banners</v>
          </cell>
          <cell r="BA125">
            <v>6180</v>
          </cell>
          <cell r="BK125">
            <v>1</v>
          </cell>
        </row>
        <row r="126">
          <cell r="AD126" t="e">
            <v>#N/A</v>
          </cell>
          <cell r="AV126">
            <v>0</v>
          </cell>
          <cell r="AY126" t="str">
            <v>Privacy Awareness Training</v>
          </cell>
          <cell r="BA126">
            <v>6181</v>
          </cell>
          <cell r="BK126">
            <v>1</v>
          </cell>
        </row>
        <row r="127">
          <cell r="AD127" t="e">
            <v>#N/A</v>
          </cell>
          <cell r="AV127">
            <v>0</v>
          </cell>
          <cell r="AY127" t="str">
            <v>Privacy Impact Assessment</v>
          </cell>
          <cell r="BA127">
            <v>6182</v>
          </cell>
          <cell r="BK127">
            <v>1</v>
          </cell>
        </row>
        <row r="128">
          <cell r="AD128" t="e">
            <v>#N/A</v>
          </cell>
          <cell r="AV128">
            <v>0</v>
          </cell>
          <cell r="AY128" t="str">
            <v>Privacy Incident Management</v>
          </cell>
          <cell r="BA128">
            <v>6183</v>
          </cell>
          <cell r="BK128">
            <v>1</v>
          </cell>
        </row>
        <row r="129">
          <cell r="AD129" t="e">
            <v>#N/A</v>
          </cell>
          <cell r="AV129">
            <v>0</v>
          </cell>
          <cell r="AY129" t="str">
            <v>Privacy Notice</v>
          </cell>
          <cell r="BA129">
            <v>6184</v>
          </cell>
          <cell r="BK129">
            <v>1</v>
          </cell>
        </row>
        <row r="130">
          <cell r="AD130" t="e">
            <v>#N/A</v>
          </cell>
          <cell r="AV130">
            <v>0</v>
          </cell>
          <cell r="AY130" t="str">
            <v>Privacy Organization</v>
          </cell>
          <cell r="BA130">
            <v>6185</v>
          </cell>
          <cell r="BK130">
            <v>1</v>
          </cell>
        </row>
        <row r="131">
          <cell r="AD131" t="e">
            <v>#N/A</v>
          </cell>
          <cell r="AV131">
            <v>0</v>
          </cell>
          <cell r="AY131" t="str">
            <v>Privileged Accounts</v>
          </cell>
          <cell r="BA131">
            <v>6186</v>
          </cell>
          <cell r="BK131">
            <v>1</v>
          </cell>
        </row>
        <row r="132">
          <cell r="AD132" t="e">
            <v>#N/A</v>
          </cell>
          <cell r="AV132">
            <v>0</v>
          </cell>
          <cell r="AY132" t="str">
            <v>Problem Management</v>
          </cell>
          <cell r="BA132">
            <v>6187</v>
          </cell>
          <cell r="BK132">
            <v>1</v>
          </cell>
        </row>
        <row r="133">
          <cell r="AD133" t="e">
            <v>#N/A</v>
          </cell>
          <cell r="AV133">
            <v>0</v>
          </cell>
          <cell r="AY133" t="str">
            <v>Remote Network Access</v>
          </cell>
          <cell r="BA133">
            <v>5614</v>
          </cell>
          <cell r="BK133">
            <v>1</v>
          </cell>
        </row>
        <row r="134">
          <cell r="AD134" t="e">
            <v>#N/A</v>
          </cell>
          <cell r="AV134">
            <v>0</v>
          </cell>
          <cell r="AY134" t="str">
            <v>Remote System Access</v>
          </cell>
          <cell r="BA134">
            <v>5615</v>
          </cell>
          <cell r="BK134">
            <v>1</v>
          </cell>
        </row>
        <row r="135">
          <cell r="AD135" t="e">
            <v>#N/A</v>
          </cell>
          <cell r="AV135">
            <v>0</v>
          </cell>
          <cell r="AY135" t="str">
            <v>Resilience Organization</v>
          </cell>
          <cell r="BA135">
            <v>6188</v>
          </cell>
          <cell r="BK135">
            <v>1</v>
          </cell>
        </row>
        <row r="136">
          <cell r="AD136" t="e">
            <v>#N/A</v>
          </cell>
          <cell r="AV136">
            <v>0</v>
          </cell>
          <cell r="AY136" t="str">
            <v>Resilience Personnel</v>
          </cell>
          <cell r="BA136">
            <v>6189</v>
          </cell>
          <cell r="BK136">
            <v>1</v>
          </cell>
        </row>
        <row r="137">
          <cell r="AD137" t="e">
            <v>#N/A</v>
          </cell>
          <cell r="AV137">
            <v>0</v>
          </cell>
          <cell r="AY137" t="str">
            <v>Resilience Program Governance</v>
          </cell>
          <cell r="BA137">
            <v>6190</v>
          </cell>
          <cell r="BK137">
            <v>1</v>
          </cell>
        </row>
        <row r="138">
          <cell r="AD138" t="e">
            <v>#N/A</v>
          </cell>
          <cell r="AV138">
            <v>0</v>
          </cell>
          <cell r="AY138" t="str">
            <v>Risk Governance Plan</v>
          </cell>
          <cell r="BA138">
            <v>6191</v>
          </cell>
          <cell r="BK138">
            <v>1</v>
          </cell>
        </row>
        <row r="139">
          <cell r="AD139" t="e">
            <v>#N/A</v>
          </cell>
          <cell r="AV139">
            <v>0</v>
          </cell>
          <cell r="AY139" t="str">
            <v>Risk Identification</v>
          </cell>
          <cell r="BA139">
            <v>6192</v>
          </cell>
          <cell r="BK139">
            <v>1</v>
          </cell>
        </row>
        <row r="140">
          <cell r="AD140" t="e">
            <v>#N/A</v>
          </cell>
          <cell r="AV140">
            <v>0</v>
          </cell>
          <cell r="AY140" t="str">
            <v>Risk Management Organization</v>
          </cell>
          <cell r="BA140">
            <v>6193</v>
          </cell>
          <cell r="BK140">
            <v>1</v>
          </cell>
        </row>
        <row r="141">
          <cell r="AD141" t="e">
            <v>#N/A</v>
          </cell>
          <cell r="AV141">
            <v>0</v>
          </cell>
          <cell r="AY141" t="str">
            <v>Risk Management Personnel</v>
          </cell>
          <cell r="BA141">
            <v>6194</v>
          </cell>
          <cell r="BK141">
            <v>1</v>
          </cell>
        </row>
        <row r="142">
          <cell r="AD142" t="e">
            <v>#N/A</v>
          </cell>
          <cell r="AV142">
            <v>0</v>
          </cell>
          <cell r="AY142" t="str">
            <v>Risk Management Strategy</v>
          </cell>
          <cell r="BA142">
            <v>6195</v>
          </cell>
          <cell r="BK142">
            <v>1</v>
          </cell>
        </row>
        <row r="143">
          <cell r="AD143" t="e">
            <v>#N/A</v>
          </cell>
          <cell r="AV143">
            <v>0</v>
          </cell>
          <cell r="AY143" t="str">
            <v>Risk Quantification</v>
          </cell>
          <cell r="BA143">
            <v>6196</v>
          </cell>
          <cell r="BK143">
            <v>1</v>
          </cell>
        </row>
        <row r="144">
          <cell r="AD144" t="e">
            <v>#N/A</v>
          </cell>
          <cell r="AV144">
            <v>0</v>
          </cell>
          <cell r="AY144" t="str">
            <v>Risk Register</v>
          </cell>
          <cell r="BA144">
            <v>6197</v>
          </cell>
          <cell r="BK144">
            <v>1</v>
          </cell>
        </row>
        <row r="145">
          <cell r="AD145" t="e">
            <v>#N/A</v>
          </cell>
          <cell r="AV145">
            <v>0</v>
          </cell>
          <cell r="AY145" t="str">
            <v>Risk Reporting</v>
          </cell>
          <cell r="BA145">
            <v>6198</v>
          </cell>
          <cell r="BK145">
            <v>1</v>
          </cell>
        </row>
        <row r="146">
          <cell r="AD146" t="e">
            <v>#N/A</v>
          </cell>
          <cell r="AV146">
            <v>0</v>
          </cell>
          <cell r="AY146" t="str">
            <v>Risk Treatment</v>
          </cell>
          <cell r="BA146">
            <v>6199</v>
          </cell>
          <cell r="BK146">
            <v>1</v>
          </cell>
        </row>
        <row r="147">
          <cell r="AD147" t="e">
            <v>#N/A</v>
          </cell>
          <cell r="AV147">
            <v>0</v>
          </cell>
          <cell r="AY147" t="str">
            <v>SDLC</v>
          </cell>
          <cell r="BA147">
            <v>5617</v>
          </cell>
          <cell r="BK147">
            <v>1</v>
          </cell>
        </row>
        <row r="148">
          <cell r="AD148" t="e">
            <v>#N/A</v>
          </cell>
          <cell r="AV148">
            <v>0</v>
          </cell>
          <cell r="AY148" t="str">
            <v>Secure Architectural Design Standards</v>
          </cell>
          <cell r="BA148">
            <v>5618</v>
          </cell>
          <cell r="BK148">
            <v>1</v>
          </cell>
        </row>
        <row r="149">
          <cell r="AD149" t="e">
            <v>#N/A</v>
          </cell>
          <cell r="AV149">
            <v>0</v>
          </cell>
          <cell r="AY149" t="str">
            <v>Secure DevOps</v>
          </cell>
          <cell r="BA149">
            <v>6200</v>
          </cell>
          <cell r="BK149">
            <v>1</v>
          </cell>
        </row>
        <row r="150">
          <cell r="AD150" t="e">
            <v>#N/A</v>
          </cell>
          <cell r="AV150">
            <v>0</v>
          </cell>
          <cell r="AY150" t="str">
            <v>Secure Workspace Access Reporting</v>
          </cell>
          <cell r="BA150">
            <v>6201</v>
          </cell>
          <cell r="BK150">
            <v>1</v>
          </cell>
        </row>
        <row r="151">
          <cell r="AD151" t="e">
            <v>#N/A</v>
          </cell>
          <cell r="AV151">
            <v>0</v>
          </cell>
          <cell r="AY151" t="str">
            <v>Secure Workspace Perimeter</v>
          </cell>
          <cell r="BA151">
            <v>6202</v>
          </cell>
          <cell r="BK151">
            <v>1</v>
          </cell>
        </row>
        <row r="152">
          <cell r="AD152" t="e">
            <v>#N/A</v>
          </cell>
          <cell r="AV152">
            <v>0</v>
          </cell>
          <cell r="AY152" t="str">
            <v>Secured Facility Controls</v>
          </cell>
          <cell r="BA152">
            <v>6203</v>
          </cell>
          <cell r="BK152">
            <v>1</v>
          </cell>
        </row>
        <row r="153">
          <cell r="AD153" t="e">
            <v>#N/A</v>
          </cell>
          <cell r="AV153">
            <v>0</v>
          </cell>
          <cell r="AY153" t="str">
            <v>Security Awareness Training</v>
          </cell>
          <cell r="BA153">
            <v>6204</v>
          </cell>
          <cell r="BK153">
            <v>1</v>
          </cell>
        </row>
        <row r="154">
          <cell r="AD154" t="e">
            <v>#N/A</v>
          </cell>
          <cell r="AV154">
            <v>0</v>
          </cell>
          <cell r="AY154" t="str">
            <v>Security Configuration Standards</v>
          </cell>
          <cell r="BA154">
            <v>6205</v>
          </cell>
          <cell r="BK154">
            <v>1</v>
          </cell>
        </row>
        <row r="155">
          <cell r="AD155" t="e">
            <v>#N/A</v>
          </cell>
          <cell r="AV155">
            <v>0</v>
          </cell>
          <cell r="AY155" t="str">
            <v>Security Organization</v>
          </cell>
          <cell r="BA155">
            <v>5621</v>
          </cell>
          <cell r="BK155">
            <v>1</v>
          </cell>
        </row>
        <row r="156">
          <cell r="AD156" t="e">
            <v>#N/A</v>
          </cell>
          <cell r="AV156">
            <v>0</v>
          </cell>
          <cell r="AY156" t="str">
            <v>Security Oversight</v>
          </cell>
          <cell r="BA156">
            <v>5622</v>
          </cell>
          <cell r="BK156">
            <v>1</v>
          </cell>
        </row>
        <row r="157">
          <cell r="AD157" t="e">
            <v>#N/A</v>
          </cell>
          <cell r="AV157">
            <v>0</v>
          </cell>
          <cell r="AY157" t="str">
            <v>Security Tools</v>
          </cell>
          <cell r="BA157">
            <v>6206</v>
          </cell>
          <cell r="BK157">
            <v>1</v>
          </cell>
        </row>
        <row r="158">
          <cell r="AD158" t="e">
            <v>#N/A</v>
          </cell>
          <cell r="AV158">
            <v>0</v>
          </cell>
          <cell r="AY158" t="str">
            <v>Segmentation</v>
          </cell>
          <cell r="BA158">
            <v>6207</v>
          </cell>
          <cell r="BK158">
            <v>1</v>
          </cell>
        </row>
        <row r="159">
          <cell r="AD159" t="e">
            <v>#N/A</v>
          </cell>
          <cell r="AV159">
            <v>0</v>
          </cell>
          <cell r="AY159" t="str">
            <v>Segregation and Segmentation</v>
          </cell>
          <cell r="BA159">
            <v>6208</v>
          </cell>
          <cell r="BK159">
            <v>1</v>
          </cell>
        </row>
        <row r="160">
          <cell r="AD160" t="e">
            <v>#N/A</v>
          </cell>
          <cell r="AV160">
            <v>0</v>
          </cell>
          <cell r="AY160" t="str">
            <v>Server Security Management Program</v>
          </cell>
          <cell r="BA160">
            <v>6209</v>
          </cell>
          <cell r="BK160">
            <v>1</v>
          </cell>
        </row>
        <row r="161">
          <cell r="AD161" t="e">
            <v>#N/A</v>
          </cell>
          <cell r="AV161">
            <v>0</v>
          </cell>
          <cell r="AY161" t="str">
            <v>Service and Deployment Models</v>
          </cell>
          <cell r="BA161">
            <v>6210</v>
          </cell>
          <cell r="BK161">
            <v>1</v>
          </cell>
        </row>
        <row r="162">
          <cell r="AD162" t="e">
            <v>#N/A</v>
          </cell>
          <cell r="AV162">
            <v>0</v>
          </cell>
          <cell r="AY162" t="str">
            <v>Session Time-Out</v>
          </cell>
          <cell r="BA162">
            <v>6211</v>
          </cell>
          <cell r="BK162">
            <v>1</v>
          </cell>
        </row>
        <row r="163">
          <cell r="AD163" t="e">
            <v>#N/A</v>
          </cell>
          <cell r="AV163">
            <v>0</v>
          </cell>
          <cell r="AY163" t="str">
            <v>System Acceptance Criteria</v>
          </cell>
          <cell r="BA163">
            <v>6212</v>
          </cell>
          <cell r="BK163">
            <v>1</v>
          </cell>
        </row>
        <row r="164">
          <cell r="AD164" t="e">
            <v>#N/A</v>
          </cell>
          <cell r="AV164">
            <v>0</v>
          </cell>
          <cell r="AY164" t="str">
            <v>System Maintenance</v>
          </cell>
          <cell r="BA164">
            <v>6213</v>
          </cell>
          <cell r="BK164">
            <v>1</v>
          </cell>
        </row>
        <row r="165">
          <cell r="AD165" t="e">
            <v>#N/A</v>
          </cell>
          <cell r="AV165">
            <v>0</v>
          </cell>
          <cell r="AY165" t="str">
            <v>System Patching</v>
          </cell>
          <cell r="BA165">
            <v>6214</v>
          </cell>
          <cell r="BK165">
            <v>1</v>
          </cell>
        </row>
        <row r="166">
          <cell r="AD166" t="e">
            <v>#N/A</v>
          </cell>
          <cell r="AV166">
            <v>0</v>
          </cell>
          <cell r="AY166" t="str">
            <v>System Utility</v>
          </cell>
          <cell r="BA166">
            <v>6215</v>
          </cell>
          <cell r="BK166">
            <v>1</v>
          </cell>
        </row>
        <row r="167">
          <cell r="AD167" t="e">
            <v>#N/A</v>
          </cell>
          <cell r="AV167">
            <v>0</v>
          </cell>
          <cell r="AY167" t="str">
            <v>Termination or Change in Employment</v>
          </cell>
          <cell r="BA167">
            <v>6216</v>
          </cell>
          <cell r="BK167">
            <v>1</v>
          </cell>
        </row>
        <row r="168">
          <cell r="AD168" t="e">
            <v>#N/A</v>
          </cell>
          <cell r="AV168">
            <v>0</v>
          </cell>
          <cell r="AY168" t="str">
            <v>Terms and Conditions of Employment</v>
          </cell>
          <cell r="BA168">
            <v>6217</v>
          </cell>
          <cell r="BK168">
            <v>1</v>
          </cell>
        </row>
        <row r="169">
          <cell r="AD169" t="e">
            <v>#N/A</v>
          </cell>
          <cell r="AV169">
            <v>0</v>
          </cell>
          <cell r="AY169" t="str">
            <v>Trade, Marketing and Sales Compliance</v>
          </cell>
          <cell r="BA169">
            <v>6218</v>
          </cell>
          <cell r="BK169">
            <v>1</v>
          </cell>
        </row>
        <row r="170">
          <cell r="AD170" t="e">
            <v>#N/A</v>
          </cell>
          <cell r="AV170">
            <v>0</v>
          </cell>
          <cell r="AY170" t="str">
            <v>U.S. Privacy and Data Protection</v>
          </cell>
          <cell r="BA170">
            <v>6219</v>
          </cell>
          <cell r="BK170">
            <v>1</v>
          </cell>
        </row>
        <row r="171">
          <cell r="AD171" t="e">
            <v>#N/A</v>
          </cell>
          <cell r="AV171">
            <v>0</v>
          </cell>
          <cell r="AY171" t="str">
            <v>Unix/Linux Security</v>
          </cell>
          <cell r="BA171">
            <v>5628</v>
          </cell>
          <cell r="BK171">
            <v>1</v>
          </cell>
        </row>
        <row r="172">
          <cell r="AD172" t="e">
            <v>#N/A</v>
          </cell>
          <cell r="AV172">
            <v>0</v>
          </cell>
          <cell r="AY172" t="str">
            <v>Use, Retention, and Disposal</v>
          </cell>
          <cell r="BA172">
            <v>6220</v>
          </cell>
          <cell r="BK172">
            <v>1</v>
          </cell>
        </row>
        <row r="173">
          <cell r="AD173" t="e">
            <v>#N/A</v>
          </cell>
          <cell r="AV173">
            <v>0</v>
          </cell>
          <cell r="AY173" t="str">
            <v>User Awareness of Remote Sessions</v>
          </cell>
          <cell r="BA173">
            <v>6221</v>
          </cell>
          <cell r="BK173">
            <v>1</v>
          </cell>
        </row>
        <row r="174">
          <cell r="AD174" t="e">
            <v>#N/A</v>
          </cell>
          <cell r="AV174">
            <v>0</v>
          </cell>
          <cell r="AY174" t="str">
            <v>Video Monitoring</v>
          </cell>
          <cell r="BA174">
            <v>6222</v>
          </cell>
          <cell r="BK174">
            <v>1</v>
          </cell>
        </row>
        <row r="175">
          <cell r="AD175" t="e">
            <v>#N/A</v>
          </cell>
          <cell r="AV175">
            <v>0</v>
          </cell>
          <cell r="AY175" t="str">
            <v>Virtual Desktop</v>
          </cell>
          <cell r="BA175">
            <v>6223</v>
          </cell>
          <cell r="BK175">
            <v>1</v>
          </cell>
        </row>
        <row r="176">
          <cell r="AD176" t="e">
            <v>#N/A</v>
          </cell>
          <cell r="AV176">
            <v>0</v>
          </cell>
          <cell r="AY176" t="str">
            <v>Virus Protection</v>
          </cell>
          <cell r="BA176">
            <v>6224</v>
          </cell>
          <cell r="BK176">
            <v>1</v>
          </cell>
        </row>
        <row r="177">
          <cell r="AD177" t="e">
            <v>#N/A</v>
          </cell>
          <cell r="AV177">
            <v>0</v>
          </cell>
          <cell r="AY177" t="str">
            <v>Visitor Management</v>
          </cell>
          <cell r="BA177">
            <v>6225</v>
          </cell>
          <cell r="BK177">
            <v>1</v>
          </cell>
        </row>
        <row r="178">
          <cell r="AD178" t="e">
            <v>#N/A</v>
          </cell>
          <cell r="AV178">
            <v>0</v>
          </cell>
          <cell r="AY178" t="str">
            <v>Vulnerability Management</v>
          </cell>
          <cell r="BA178">
            <v>5632</v>
          </cell>
          <cell r="BK178">
            <v>1</v>
          </cell>
        </row>
        <row r="179">
          <cell r="AD179" t="e">
            <v>#N/A</v>
          </cell>
          <cell r="AV179">
            <v>0</v>
          </cell>
          <cell r="AY179" t="str">
            <v>Vulnerability Management Program</v>
          </cell>
          <cell r="BA179">
            <v>6226</v>
          </cell>
          <cell r="BK179">
            <v>1</v>
          </cell>
        </row>
        <row r="180">
          <cell r="AD180" t="e">
            <v>#N/A</v>
          </cell>
          <cell r="AV180">
            <v>0</v>
          </cell>
          <cell r="AY180" t="str">
            <v>Vulnerability Remediation</v>
          </cell>
          <cell r="BA180">
            <v>6227</v>
          </cell>
          <cell r="BK180">
            <v>1</v>
          </cell>
        </row>
        <row r="181">
          <cell r="AD181" t="e">
            <v>#N/A</v>
          </cell>
          <cell r="AV181">
            <v>0</v>
          </cell>
          <cell r="AY181" t="str">
            <v>Vulnerability Scans</v>
          </cell>
          <cell r="BA181">
            <v>6228</v>
          </cell>
          <cell r="BK181">
            <v>1</v>
          </cell>
        </row>
        <row r="182">
          <cell r="AD182" t="e">
            <v>#N/A</v>
          </cell>
          <cell r="AV182">
            <v>0</v>
          </cell>
          <cell r="AY182" t="str">
            <v>Web Malware Scanning</v>
          </cell>
          <cell r="BA182">
            <v>6229</v>
          </cell>
          <cell r="BK182">
            <v>1</v>
          </cell>
        </row>
        <row r="183">
          <cell r="AD183" t="e">
            <v>#N/A</v>
          </cell>
          <cell r="AV183">
            <v>0</v>
          </cell>
          <cell r="AY183" t="str">
            <v>Web Server Security</v>
          </cell>
          <cell r="BA183">
            <v>5633</v>
          </cell>
          <cell r="BK183">
            <v>1</v>
          </cell>
        </row>
        <row r="184">
          <cell r="AD184" t="e">
            <v>#N/A</v>
          </cell>
          <cell r="AV184">
            <v>0</v>
          </cell>
          <cell r="AY184" t="str">
            <v>Wireless Security</v>
          </cell>
          <cell r="BA184">
            <v>6230</v>
          </cell>
          <cell r="BK184">
            <v>1</v>
          </cell>
        </row>
        <row r="185">
          <cell r="AD185" t="e">
            <v>#N/A</v>
          </cell>
          <cell r="AV185">
            <v>4</v>
          </cell>
          <cell r="BK185">
            <v>1</v>
          </cell>
        </row>
        <row r="186">
          <cell r="AD186" t="e">
            <v>#N/A</v>
          </cell>
          <cell r="AV186">
            <v>4</v>
          </cell>
          <cell r="BK186">
            <v>1</v>
          </cell>
        </row>
        <row r="187">
          <cell r="AD187" t="e">
            <v>#N/A</v>
          </cell>
          <cell r="AV187">
            <v>4</v>
          </cell>
          <cell r="BK187">
            <v>1</v>
          </cell>
        </row>
        <row r="188">
          <cell r="AD188" t="e">
            <v>#N/A</v>
          </cell>
          <cell r="AV188">
            <v>4</v>
          </cell>
          <cell r="BK188">
            <v>1</v>
          </cell>
        </row>
        <row r="189">
          <cell r="AD189" t="e">
            <v>#N/A</v>
          </cell>
          <cell r="AV189">
            <v>4</v>
          </cell>
          <cell r="BK189">
            <v>1</v>
          </cell>
        </row>
        <row r="190">
          <cell r="AD190" t="e">
            <v>#N/A</v>
          </cell>
          <cell r="AV190">
            <v>4</v>
          </cell>
          <cell r="BK190">
            <v>1</v>
          </cell>
        </row>
        <row r="191">
          <cell r="AD191" t="e">
            <v>#N/A</v>
          </cell>
          <cell r="AV191">
            <v>4</v>
          </cell>
          <cell r="BK191">
            <v>1</v>
          </cell>
        </row>
        <row r="192">
          <cell r="AD192" t="e">
            <v>#N/A</v>
          </cell>
          <cell r="AV192">
            <v>4</v>
          </cell>
          <cell r="BK192">
            <v>1</v>
          </cell>
        </row>
        <row r="193">
          <cell r="AD193" t="e">
            <v>#N/A</v>
          </cell>
          <cell r="AV193">
            <v>4</v>
          </cell>
          <cell r="BK193">
            <v>1</v>
          </cell>
        </row>
        <row r="194">
          <cell r="AD194" t="e">
            <v>#N/A</v>
          </cell>
          <cell r="AV194">
            <v>4</v>
          </cell>
          <cell r="BK194">
            <v>1</v>
          </cell>
        </row>
        <row r="195">
          <cell r="AD195" t="e">
            <v>#N/A</v>
          </cell>
          <cell r="AV195">
            <v>4</v>
          </cell>
          <cell r="BK195">
            <v>1</v>
          </cell>
        </row>
        <row r="196">
          <cell r="AD196" t="e">
            <v>#N/A</v>
          </cell>
          <cell r="AV196">
            <v>4</v>
          </cell>
          <cell r="BK196">
            <v>1</v>
          </cell>
        </row>
        <row r="197">
          <cell r="AD197" t="e">
            <v>#N/A</v>
          </cell>
          <cell r="AV197">
            <v>4</v>
          </cell>
          <cell r="BK197">
            <v>1</v>
          </cell>
        </row>
        <row r="198">
          <cell r="AD198" t="e">
            <v>#N/A</v>
          </cell>
          <cell r="AV198">
            <v>4</v>
          </cell>
          <cell r="BK198">
            <v>1</v>
          </cell>
        </row>
        <row r="199">
          <cell r="AD199" t="e">
            <v>#N/A</v>
          </cell>
          <cell r="AV199">
            <v>4</v>
          </cell>
          <cell r="BK199">
            <v>1</v>
          </cell>
        </row>
        <row r="200">
          <cell r="AD200" t="e">
            <v>#N/A</v>
          </cell>
          <cell r="AV200">
            <v>4</v>
          </cell>
          <cell r="BK200">
            <v>1</v>
          </cell>
        </row>
        <row r="201">
          <cell r="AD201" t="e">
            <v>#N/A</v>
          </cell>
          <cell r="AV201">
            <v>4</v>
          </cell>
          <cell r="BK201">
            <v>1</v>
          </cell>
        </row>
        <row r="202">
          <cell r="AD202" t="e">
            <v>#N/A</v>
          </cell>
          <cell r="AV202">
            <v>4</v>
          </cell>
          <cell r="BK202">
            <v>1</v>
          </cell>
        </row>
        <row r="203">
          <cell r="AD203" t="e">
            <v>#N/A</v>
          </cell>
          <cell r="AV203">
            <v>4</v>
          </cell>
          <cell r="BK203">
            <v>1</v>
          </cell>
        </row>
        <row r="204">
          <cell r="AD204" t="e">
            <v>#N/A</v>
          </cell>
          <cell r="AV204">
            <v>4</v>
          </cell>
          <cell r="BK204">
            <v>1</v>
          </cell>
        </row>
        <row r="205">
          <cell r="AD205" t="e">
            <v>#N/A</v>
          </cell>
          <cell r="AV205">
            <v>4</v>
          </cell>
          <cell r="BK205">
            <v>1</v>
          </cell>
        </row>
        <row r="206">
          <cell r="AD206" t="e">
            <v>#N/A</v>
          </cell>
          <cell r="AV206">
            <v>4</v>
          </cell>
          <cell r="BK206">
            <v>1</v>
          </cell>
        </row>
        <row r="207">
          <cell r="AD207" t="e">
            <v>#N/A</v>
          </cell>
          <cell r="AV207">
            <v>4</v>
          </cell>
          <cell r="BK207">
            <v>1</v>
          </cell>
        </row>
        <row r="208">
          <cell r="AD208" t="e">
            <v>#N/A</v>
          </cell>
          <cell r="AV208">
            <v>4</v>
          </cell>
          <cell r="BK208">
            <v>1</v>
          </cell>
        </row>
        <row r="209">
          <cell r="AD209" t="e">
            <v>#N/A</v>
          </cell>
          <cell r="AV209">
            <v>4</v>
          </cell>
          <cell r="BK209">
            <v>1</v>
          </cell>
        </row>
        <row r="210">
          <cell r="AD210" t="e">
            <v>#N/A</v>
          </cell>
          <cell r="AV210">
            <v>4</v>
          </cell>
          <cell r="BK210">
            <v>1</v>
          </cell>
        </row>
        <row r="211">
          <cell r="AD211" t="e">
            <v>#N/A</v>
          </cell>
          <cell r="AV211">
            <v>4</v>
          </cell>
          <cell r="BK211">
            <v>1</v>
          </cell>
        </row>
        <row r="212">
          <cell r="AD212" t="e">
            <v>#N/A</v>
          </cell>
          <cell r="AV212">
            <v>4</v>
          </cell>
          <cell r="BK212">
            <v>1</v>
          </cell>
        </row>
        <row r="213">
          <cell r="AD213" t="e">
            <v>#N/A</v>
          </cell>
          <cell r="AV213">
            <v>4</v>
          </cell>
          <cell r="BK213">
            <v>1</v>
          </cell>
        </row>
        <row r="214">
          <cell r="AD214" t="e">
            <v>#N/A</v>
          </cell>
          <cell r="AV214">
            <v>4</v>
          </cell>
          <cell r="BK214">
            <v>1</v>
          </cell>
        </row>
        <row r="215">
          <cell r="AD215" t="e">
            <v>#N/A</v>
          </cell>
          <cell r="AV215">
            <v>4</v>
          </cell>
          <cell r="BK215">
            <v>1</v>
          </cell>
        </row>
        <row r="216">
          <cell r="AD216" t="e">
            <v>#N/A</v>
          </cell>
          <cell r="AV216">
            <v>4</v>
          </cell>
          <cell r="BK216">
            <v>1</v>
          </cell>
        </row>
        <row r="217">
          <cell r="AD217" t="e">
            <v>#N/A</v>
          </cell>
          <cell r="AV217">
            <v>4</v>
          </cell>
          <cell r="BK217">
            <v>1</v>
          </cell>
        </row>
        <row r="218">
          <cell r="AD218" t="e">
            <v>#N/A</v>
          </cell>
          <cell r="AV218">
            <v>4</v>
          </cell>
          <cell r="BK218">
            <v>1</v>
          </cell>
        </row>
        <row r="219">
          <cell r="AD219" t="e">
            <v>#N/A</v>
          </cell>
          <cell r="AV219">
            <v>4</v>
          </cell>
          <cell r="BK219">
            <v>1</v>
          </cell>
        </row>
        <row r="220">
          <cell r="AD220" t="e">
            <v>#N/A</v>
          </cell>
          <cell r="AV220">
            <v>4</v>
          </cell>
          <cell r="BK220">
            <v>1</v>
          </cell>
        </row>
        <row r="221">
          <cell r="AD221" t="e">
            <v>#N/A</v>
          </cell>
          <cell r="AV221">
            <v>4</v>
          </cell>
          <cell r="BK221">
            <v>1</v>
          </cell>
        </row>
        <row r="222">
          <cell r="AD222" t="e">
            <v>#N/A</v>
          </cell>
          <cell r="AV222">
            <v>4</v>
          </cell>
          <cell r="BK222">
            <v>1</v>
          </cell>
        </row>
        <row r="223">
          <cell r="AD223" t="e">
            <v>#N/A</v>
          </cell>
          <cell r="AV223">
            <v>4</v>
          </cell>
          <cell r="BK223">
            <v>1</v>
          </cell>
        </row>
        <row r="224">
          <cell r="AD224" t="e">
            <v>#N/A</v>
          </cell>
          <cell r="AV224">
            <v>4</v>
          </cell>
          <cell r="BK224">
            <v>1</v>
          </cell>
        </row>
        <row r="225">
          <cell r="AD225" t="e">
            <v>#N/A</v>
          </cell>
          <cell r="AV225">
            <v>4</v>
          </cell>
          <cell r="BK225">
            <v>1</v>
          </cell>
        </row>
        <row r="226">
          <cell r="AD226" t="e">
            <v>#N/A</v>
          </cell>
          <cell r="AV226">
            <v>4</v>
          </cell>
          <cell r="BK226">
            <v>1</v>
          </cell>
        </row>
        <row r="227">
          <cell r="AD227" t="e">
            <v>#N/A</v>
          </cell>
          <cell r="AV227">
            <v>4</v>
          </cell>
          <cell r="BK227">
            <v>1</v>
          </cell>
        </row>
        <row r="228">
          <cell r="AD228" t="e">
            <v>#N/A</v>
          </cell>
          <cell r="AV228">
            <v>4</v>
          </cell>
          <cell r="BK228">
            <v>1</v>
          </cell>
        </row>
        <row r="229">
          <cell r="AD229" t="e">
            <v>#N/A</v>
          </cell>
          <cell r="AV229">
            <v>4</v>
          </cell>
          <cell r="BK229">
            <v>1</v>
          </cell>
        </row>
        <row r="230">
          <cell r="AD230" t="e">
            <v>#N/A</v>
          </cell>
          <cell r="AV230">
            <v>4</v>
          </cell>
          <cell r="BK230">
            <v>1</v>
          </cell>
        </row>
        <row r="231">
          <cell r="AD231" t="e">
            <v>#N/A</v>
          </cell>
          <cell r="AV231">
            <v>4</v>
          </cell>
          <cell r="BK231">
            <v>1</v>
          </cell>
        </row>
        <row r="232">
          <cell r="AD232" t="e">
            <v>#N/A</v>
          </cell>
          <cell r="AV232">
            <v>4</v>
          </cell>
          <cell r="BK232">
            <v>1</v>
          </cell>
        </row>
        <row r="233">
          <cell r="AD233" t="e">
            <v>#N/A</v>
          </cell>
          <cell r="AV233">
            <v>4</v>
          </cell>
          <cell r="BK233">
            <v>1</v>
          </cell>
        </row>
        <row r="234">
          <cell r="AD234" t="e">
            <v>#N/A</v>
          </cell>
          <cell r="AV234">
            <v>4</v>
          </cell>
          <cell r="BK234">
            <v>1</v>
          </cell>
        </row>
        <row r="235">
          <cell r="AD235" t="e">
            <v>#N/A</v>
          </cell>
          <cell r="AV235">
            <v>4</v>
          </cell>
          <cell r="BK235">
            <v>1</v>
          </cell>
        </row>
        <row r="236">
          <cell r="AD236" t="e">
            <v>#N/A</v>
          </cell>
          <cell r="AV236">
            <v>4</v>
          </cell>
          <cell r="BK236">
            <v>1</v>
          </cell>
        </row>
        <row r="237">
          <cell r="AD237" t="e">
            <v>#N/A</v>
          </cell>
          <cell r="AV237">
            <v>4</v>
          </cell>
          <cell r="BK237">
            <v>1</v>
          </cell>
        </row>
        <row r="238">
          <cell r="AD238" t="e">
            <v>#N/A</v>
          </cell>
          <cell r="AV238">
            <v>4</v>
          </cell>
          <cell r="BK238">
            <v>1</v>
          </cell>
        </row>
        <row r="239">
          <cell r="AD239" t="e">
            <v>#N/A</v>
          </cell>
          <cell r="AV239">
            <v>4</v>
          </cell>
          <cell r="BK239">
            <v>1</v>
          </cell>
        </row>
        <row r="240">
          <cell r="AD240" t="e">
            <v>#N/A</v>
          </cell>
          <cell r="AV240">
            <v>4</v>
          </cell>
          <cell r="BK240">
            <v>1</v>
          </cell>
        </row>
        <row r="241">
          <cell r="AD241" t="e">
            <v>#N/A</v>
          </cell>
          <cell r="AV241">
            <v>4</v>
          </cell>
          <cell r="BK241">
            <v>1</v>
          </cell>
        </row>
        <row r="242">
          <cell r="AD242" t="e">
            <v>#N/A</v>
          </cell>
          <cell r="AV242">
            <v>4</v>
          </cell>
          <cell r="BK242">
            <v>1</v>
          </cell>
        </row>
        <row r="243">
          <cell r="AD243" t="e">
            <v>#N/A</v>
          </cell>
          <cell r="AV243">
            <v>4</v>
          </cell>
          <cell r="BK243">
            <v>1</v>
          </cell>
        </row>
        <row r="244">
          <cell r="AD244" t="e">
            <v>#N/A</v>
          </cell>
          <cell r="AV244">
            <v>4</v>
          </cell>
          <cell r="BK244">
            <v>1</v>
          </cell>
        </row>
        <row r="245">
          <cell r="AD245" t="e">
            <v>#N/A</v>
          </cell>
          <cell r="AV245">
            <v>4</v>
          </cell>
          <cell r="BK245">
            <v>1</v>
          </cell>
        </row>
        <row r="246">
          <cell r="AD246" t="e">
            <v>#N/A</v>
          </cell>
          <cell r="AV246">
            <v>4</v>
          </cell>
          <cell r="BK246">
            <v>1</v>
          </cell>
        </row>
        <row r="247">
          <cell r="AD247" t="e">
            <v>#N/A</v>
          </cell>
          <cell r="AV247">
            <v>4</v>
          </cell>
          <cell r="BK247">
            <v>1</v>
          </cell>
        </row>
        <row r="248">
          <cell r="AD248" t="e">
            <v>#N/A</v>
          </cell>
          <cell r="AV248">
            <v>4</v>
          </cell>
          <cell r="BK248">
            <v>1</v>
          </cell>
        </row>
        <row r="249">
          <cell r="AD249" t="e">
            <v>#N/A</v>
          </cell>
          <cell r="AV249">
            <v>4</v>
          </cell>
          <cell r="BK249">
            <v>1</v>
          </cell>
        </row>
        <row r="250">
          <cell r="AD250" t="e">
            <v>#N/A</v>
          </cell>
          <cell r="BK250">
            <v>1</v>
          </cell>
        </row>
        <row r="251">
          <cell r="AD251" t="e">
            <v>#N/A</v>
          </cell>
          <cell r="BK251">
            <v>1</v>
          </cell>
        </row>
        <row r="252">
          <cell r="AD252" t="e">
            <v>#N/A</v>
          </cell>
          <cell r="BK252">
            <v>1</v>
          </cell>
        </row>
        <row r="253">
          <cell r="AD253" t="e">
            <v>#N/A</v>
          </cell>
          <cell r="BK253">
            <v>1</v>
          </cell>
        </row>
        <row r="254">
          <cell r="AD254" t="e">
            <v>#N/A</v>
          </cell>
          <cell r="BK254">
            <v>1</v>
          </cell>
        </row>
        <row r="255">
          <cell r="AD255" t="e">
            <v>#N/A</v>
          </cell>
          <cell r="BK255">
            <v>1</v>
          </cell>
        </row>
        <row r="256">
          <cell r="AD256" t="e">
            <v>#N/A</v>
          </cell>
          <cell r="BK256">
            <v>1</v>
          </cell>
        </row>
        <row r="257">
          <cell r="AD257" t="e">
            <v>#N/A</v>
          </cell>
          <cell r="BK257">
            <v>1</v>
          </cell>
        </row>
        <row r="258">
          <cell r="AD258" t="e">
            <v>#N/A</v>
          </cell>
          <cell r="BK258">
            <v>1</v>
          </cell>
        </row>
        <row r="259">
          <cell r="AD259" t="e">
            <v>#N/A</v>
          </cell>
          <cell r="BK259">
            <v>1</v>
          </cell>
        </row>
        <row r="260">
          <cell r="AD260" t="e">
            <v>#N/A</v>
          </cell>
          <cell r="BK260">
            <v>1</v>
          </cell>
        </row>
        <row r="261">
          <cell r="AD261" t="e">
            <v>#N/A</v>
          </cell>
          <cell r="BK261">
            <v>1</v>
          </cell>
        </row>
        <row r="262">
          <cell r="AD262" t="e">
            <v>#N/A</v>
          </cell>
          <cell r="BK262">
            <v>1</v>
          </cell>
        </row>
        <row r="263">
          <cell r="AD263" t="e">
            <v>#N/A</v>
          </cell>
          <cell r="BK263">
            <v>1</v>
          </cell>
        </row>
        <row r="264">
          <cell r="AD264" t="e">
            <v>#N/A</v>
          </cell>
          <cell r="BK264">
            <v>1</v>
          </cell>
        </row>
        <row r="265">
          <cell r="AD265" t="e">
            <v>#N/A</v>
          </cell>
          <cell r="BK265">
            <v>1</v>
          </cell>
        </row>
        <row r="266">
          <cell r="AD266" t="e">
            <v>#N/A</v>
          </cell>
          <cell r="BK266">
            <v>1</v>
          </cell>
        </row>
        <row r="267">
          <cell r="AD267" t="e">
            <v>#N/A</v>
          </cell>
          <cell r="BK267">
            <v>1</v>
          </cell>
        </row>
        <row r="268">
          <cell r="AD268" t="e">
            <v>#N/A</v>
          </cell>
          <cell r="BK268">
            <v>1</v>
          </cell>
        </row>
        <row r="269">
          <cell r="AD269" t="e">
            <v>#N/A</v>
          </cell>
          <cell r="BK269">
            <v>1</v>
          </cell>
        </row>
        <row r="270">
          <cell r="AD270" t="e">
            <v>#N/A</v>
          </cell>
          <cell r="BK270">
            <v>1</v>
          </cell>
        </row>
        <row r="271">
          <cell r="AD271" t="e">
            <v>#N/A</v>
          </cell>
          <cell r="BK271">
            <v>1</v>
          </cell>
        </row>
        <row r="272">
          <cell r="AD272" t="e">
            <v>#N/A</v>
          </cell>
          <cell r="BK272">
            <v>1</v>
          </cell>
        </row>
        <row r="273">
          <cell r="AD273" t="e">
            <v>#N/A</v>
          </cell>
          <cell r="BK273">
            <v>1</v>
          </cell>
        </row>
        <row r="274">
          <cell r="AD274" t="e">
            <v>#N/A</v>
          </cell>
          <cell r="BK274">
            <v>1</v>
          </cell>
        </row>
        <row r="275">
          <cell r="AD275" t="e">
            <v>#N/A</v>
          </cell>
          <cell r="BK275">
            <v>1</v>
          </cell>
        </row>
        <row r="276">
          <cell r="AD276" t="e">
            <v>#N/A</v>
          </cell>
          <cell r="BK276">
            <v>1</v>
          </cell>
        </row>
        <row r="277">
          <cell r="AD277" t="e">
            <v>#N/A</v>
          </cell>
          <cell r="BK277">
            <v>1</v>
          </cell>
        </row>
        <row r="278">
          <cell r="AD278" t="e">
            <v>#N/A</v>
          </cell>
          <cell r="BK278">
            <v>1</v>
          </cell>
        </row>
        <row r="279">
          <cell r="AD279" t="e">
            <v>#N/A</v>
          </cell>
          <cell r="BK279">
            <v>1</v>
          </cell>
        </row>
        <row r="280">
          <cell r="AD280" t="e">
            <v>#N/A</v>
          </cell>
          <cell r="BK280">
            <v>1</v>
          </cell>
        </row>
        <row r="281">
          <cell r="AD281" t="e">
            <v>#N/A</v>
          </cell>
          <cell r="BK281">
            <v>1</v>
          </cell>
        </row>
        <row r="282">
          <cell r="AD282" t="e">
            <v>#N/A</v>
          </cell>
          <cell r="BK282">
            <v>1</v>
          </cell>
        </row>
        <row r="283">
          <cell r="AD283" t="e">
            <v>#N/A</v>
          </cell>
          <cell r="BK283">
            <v>1</v>
          </cell>
        </row>
        <row r="284">
          <cell r="AD284" t="e">
            <v>#N/A</v>
          </cell>
          <cell r="BK284">
            <v>1</v>
          </cell>
        </row>
        <row r="285">
          <cell r="AD285" t="e">
            <v>#N/A</v>
          </cell>
          <cell r="BK285">
            <v>1</v>
          </cell>
        </row>
        <row r="286">
          <cell r="AD286" t="e">
            <v>#N/A</v>
          </cell>
          <cell r="BK286">
            <v>1</v>
          </cell>
        </row>
        <row r="287">
          <cell r="AD287" t="e">
            <v>#N/A</v>
          </cell>
          <cell r="BK287">
            <v>1</v>
          </cell>
        </row>
        <row r="288">
          <cell r="AD288" t="e">
            <v>#N/A</v>
          </cell>
          <cell r="BK288">
            <v>1</v>
          </cell>
        </row>
        <row r="289">
          <cell r="AD289" t="e">
            <v>#N/A</v>
          </cell>
          <cell r="BK289">
            <v>1</v>
          </cell>
        </row>
        <row r="290">
          <cell r="AD290" t="e">
            <v>#N/A</v>
          </cell>
          <cell r="BK290">
            <v>1</v>
          </cell>
        </row>
        <row r="291">
          <cell r="AD291" t="e">
            <v>#N/A</v>
          </cell>
          <cell r="BK291">
            <v>1</v>
          </cell>
        </row>
        <row r="292">
          <cell r="AD292" t="e">
            <v>#N/A</v>
          </cell>
          <cell r="BK292">
            <v>1</v>
          </cell>
        </row>
        <row r="293">
          <cell r="AD293" t="e">
            <v>#N/A</v>
          </cell>
          <cell r="BK293">
            <v>1</v>
          </cell>
        </row>
        <row r="294">
          <cell r="AD294" t="e">
            <v>#N/A</v>
          </cell>
          <cell r="BK294">
            <v>1</v>
          </cell>
        </row>
        <row r="295">
          <cell r="AD295" t="e">
            <v>#N/A</v>
          </cell>
          <cell r="BK295">
            <v>1</v>
          </cell>
        </row>
        <row r="296">
          <cell r="AD296" t="e">
            <v>#N/A</v>
          </cell>
          <cell r="BK296">
            <v>1</v>
          </cell>
        </row>
        <row r="297">
          <cell r="AD297" t="e">
            <v>#N/A</v>
          </cell>
          <cell r="BK297">
            <v>1</v>
          </cell>
        </row>
        <row r="298">
          <cell r="AD298" t="e">
            <v>#N/A</v>
          </cell>
          <cell r="BK298">
            <v>1</v>
          </cell>
        </row>
        <row r="299">
          <cell r="AD299" t="e">
            <v>#N/A</v>
          </cell>
          <cell r="BK299">
            <v>1</v>
          </cell>
        </row>
        <row r="300">
          <cell r="AD300" t="e">
            <v>#N/A</v>
          </cell>
          <cell r="BK300">
            <v>1</v>
          </cell>
        </row>
        <row r="301">
          <cell r="AD301" t="e">
            <v>#N/A</v>
          </cell>
          <cell r="BK301">
            <v>1</v>
          </cell>
        </row>
        <row r="302">
          <cell r="AD302" t="e">
            <v>#N/A</v>
          </cell>
          <cell r="BK302">
            <v>1</v>
          </cell>
        </row>
        <row r="303">
          <cell r="AD303" t="e">
            <v>#N/A</v>
          </cell>
          <cell r="BK303">
            <v>1</v>
          </cell>
        </row>
        <row r="304">
          <cell r="AD304" t="e">
            <v>#N/A</v>
          </cell>
          <cell r="BK304">
            <v>1</v>
          </cell>
        </row>
        <row r="305">
          <cell r="AD305" t="e">
            <v>#N/A</v>
          </cell>
          <cell r="BK305">
            <v>1</v>
          </cell>
        </row>
        <row r="306">
          <cell r="AD306" t="e">
            <v>#N/A</v>
          </cell>
          <cell r="BK306">
            <v>1</v>
          </cell>
        </row>
        <row r="307">
          <cell r="AD307" t="e">
            <v>#N/A</v>
          </cell>
          <cell r="BK307">
            <v>1</v>
          </cell>
        </row>
        <row r="308">
          <cell r="AD308" t="e">
            <v>#N/A</v>
          </cell>
          <cell r="BK308">
            <v>1</v>
          </cell>
        </row>
        <row r="309">
          <cell r="AD309" t="e">
            <v>#N/A</v>
          </cell>
          <cell r="BK309">
            <v>1</v>
          </cell>
        </row>
        <row r="310">
          <cell r="AD310" t="e">
            <v>#N/A</v>
          </cell>
          <cell r="BK310">
            <v>1</v>
          </cell>
        </row>
        <row r="311">
          <cell r="AD311" t="e">
            <v>#N/A</v>
          </cell>
          <cell r="BK311">
            <v>1</v>
          </cell>
        </row>
        <row r="312">
          <cell r="AD312" t="e">
            <v>#N/A</v>
          </cell>
          <cell r="BK312">
            <v>1</v>
          </cell>
        </row>
        <row r="313">
          <cell r="AD313" t="e">
            <v>#N/A</v>
          </cell>
          <cell r="BK313">
            <v>1</v>
          </cell>
        </row>
        <row r="314">
          <cell r="AD314" t="e">
            <v>#N/A</v>
          </cell>
          <cell r="BK314">
            <v>1</v>
          </cell>
        </row>
        <row r="315">
          <cell r="AD315" t="e">
            <v>#N/A</v>
          </cell>
          <cell r="BK315">
            <v>1</v>
          </cell>
        </row>
        <row r="316">
          <cell r="AD316" t="e">
            <v>#N/A</v>
          </cell>
          <cell r="BK316">
            <v>1</v>
          </cell>
        </row>
        <row r="317">
          <cell r="AD317" t="e">
            <v>#N/A</v>
          </cell>
          <cell r="BK317">
            <v>1</v>
          </cell>
        </row>
        <row r="318">
          <cell r="AD318" t="e">
            <v>#N/A</v>
          </cell>
          <cell r="BK318">
            <v>1</v>
          </cell>
        </row>
        <row r="319">
          <cell r="AD319" t="e">
            <v>#N/A</v>
          </cell>
          <cell r="BK319">
            <v>1</v>
          </cell>
        </row>
        <row r="320">
          <cell r="AD320" t="e">
            <v>#N/A</v>
          </cell>
          <cell r="BK320">
            <v>1</v>
          </cell>
        </row>
        <row r="321">
          <cell r="AD321" t="e">
            <v>#N/A</v>
          </cell>
          <cell r="BK321">
            <v>1</v>
          </cell>
        </row>
        <row r="322">
          <cell r="AD322" t="e">
            <v>#N/A</v>
          </cell>
          <cell r="BK322">
            <v>1</v>
          </cell>
        </row>
        <row r="323">
          <cell r="AD323" t="e">
            <v>#N/A</v>
          </cell>
          <cell r="BK323">
            <v>1</v>
          </cell>
        </row>
        <row r="324">
          <cell r="AD324" t="e">
            <v>#N/A</v>
          </cell>
          <cell r="BK324">
            <v>1</v>
          </cell>
        </row>
        <row r="325">
          <cell r="AD325" t="e">
            <v>#N/A</v>
          </cell>
          <cell r="BK325">
            <v>1</v>
          </cell>
        </row>
        <row r="326">
          <cell r="AD326" t="e">
            <v>#N/A</v>
          </cell>
          <cell r="BK326">
            <v>1</v>
          </cell>
        </row>
        <row r="327">
          <cell r="AD327" t="e">
            <v>#N/A</v>
          </cell>
          <cell r="BK327">
            <v>1</v>
          </cell>
        </row>
        <row r="328">
          <cell r="AD328" t="e">
            <v>#N/A</v>
          </cell>
          <cell r="BK328">
            <v>1</v>
          </cell>
        </row>
        <row r="329">
          <cell r="AD329" t="e">
            <v>#N/A</v>
          </cell>
          <cell r="BK329">
            <v>1</v>
          </cell>
        </row>
        <row r="330">
          <cell r="AD330" t="e">
            <v>#N/A</v>
          </cell>
          <cell r="BK330">
            <v>1</v>
          </cell>
        </row>
        <row r="331">
          <cell r="AD331" t="e">
            <v>#N/A</v>
          </cell>
          <cell r="BK331">
            <v>1</v>
          </cell>
        </row>
        <row r="332">
          <cell r="AD332" t="e">
            <v>#N/A</v>
          </cell>
          <cell r="BK332">
            <v>1</v>
          </cell>
        </row>
        <row r="333">
          <cell r="AD333" t="e">
            <v>#N/A</v>
          </cell>
          <cell r="BK333">
            <v>1</v>
          </cell>
        </row>
        <row r="334">
          <cell r="AD334" t="e">
            <v>#N/A</v>
          </cell>
          <cell r="BK334">
            <v>1</v>
          </cell>
        </row>
        <row r="335">
          <cell r="AD335" t="e">
            <v>#N/A</v>
          </cell>
          <cell r="BK335">
            <v>1</v>
          </cell>
        </row>
        <row r="336">
          <cell r="AD336" t="e">
            <v>#N/A</v>
          </cell>
          <cell r="BK336">
            <v>1</v>
          </cell>
        </row>
        <row r="337">
          <cell r="AD337" t="e">
            <v>#N/A</v>
          </cell>
          <cell r="BK337">
            <v>1</v>
          </cell>
        </row>
        <row r="338">
          <cell r="AD338" t="e">
            <v>#N/A</v>
          </cell>
          <cell r="BK338">
            <v>1</v>
          </cell>
        </row>
        <row r="339">
          <cell r="AD339" t="e">
            <v>#N/A</v>
          </cell>
          <cell r="BK339">
            <v>1</v>
          </cell>
        </row>
        <row r="340">
          <cell r="AD340" t="e">
            <v>#N/A</v>
          </cell>
          <cell r="BK340">
            <v>1</v>
          </cell>
        </row>
        <row r="341">
          <cell r="AD341" t="e">
            <v>#N/A</v>
          </cell>
          <cell r="BK341">
            <v>1</v>
          </cell>
        </row>
        <row r="342">
          <cell r="AD342" t="e">
            <v>#N/A</v>
          </cell>
          <cell r="BK342">
            <v>1</v>
          </cell>
        </row>
        <row r="343">
          <cell r="AD343" t="e">
            <v>#N/A</v>
          </cell>
          <cell r="BK343">
            <v>1</v>
          </cell>
        </row>
        <row r="344">
          <cell r="AD344" t="e">
            <v>#N/A</v>
          </cell>
          <cell r="BK344">
            <v>1</v>
          </cell>
        </row>
        <row r="345">
          <cell r="AD345" t="e">
            <v>#N/A</v>
          </cell>
          <cell r="BK345">
            <v>1</v>
          </cell>
        </row>
        <row r="346">
          <cell r="AD346" t="e">
            <v>#N/A</v>
          </cell>
          <cell r="BK346">
            <v>1</v>
          </cell>
        </row>
        <row r="347">
          <cell r="AD347" t="e">
            <v>#N/A</v>
          </cell>
          <cell r="BK347">
            <v>1</v>
          </cell>
        </row>
        <row r="348">
          <cell r="AD348" t="e">
            <v>#N/A</v>
          </cell>
          <cell r="BK348">
            <v>1</v>
          </cell>
        </row>
        <row r="349">
          <cell r="AD349" t="e">
            <v>#N/A</v>
          </cell>
          <cell r="BK349">
            <v>1</v>
          </cell>
        </row>
        <row r="350">
          <cell r="AD350" t="e">
            <v>#N/A</v>
          </cell>
          <cell r="BK350">
            <v>1</v>
          </cell>
        </row>
        <row r="351">
          <cell r="AD351" t="e">
            <v>#N/A</v>
          </cell>
          <cell r="BK351">
            <v>1</v>
          </cell>
        </row>
        <row r="352">
          <cell r="AD352" t="e">
            <v>#N/A</v>
          </cell>
          <cell r="BK352">
            <v>1</v>
          </cell>
        </row>
        <row r="353">
          <cell r="AD353" t="e">
            <v>#N/A</v>
          </cell>
          <cell r="BK353">
            <v>1</v>
          </cell>
        </row>
        <row r="354">
          <cell r="AD354" t="e">
            <v>#N/A</v>
          </cell>
          <cell r="BK354">
            <v>1</v>
          </cell>
        </row>
        <row r="355">
          <cell r="AD355" t="e">
            <v>#N/A</v>
          </cell>
          <cell r="BK355">
            <v>1</v>
          </cell>
        </row>
        <row r="356">
          <cell r="AD356" t="e">
            <v>#N/A</v>
          </cell>
          <cell r="BK356">
            <v>1</v>
          </cell>
        </row>
        <row r="357">
          <cell r="AD357" t="e">
            <v>#N/A</v>
          </cell>
          <cell r="BK357">
            <v>1</v>
          </cell>
        </row>
        <row r="358">
          <cell r="AD358" t="e">
            <v>#N/A</v>
          </cell>
          <cell r="BK358">
            <v>1</v>
          </cell>
        </row>
        <row r="359">
          <cell r="AD359" t="e">
            <v>#N/A</v>
          </cell>
          <cell r="BK359">
            <v>1</v>
          </cell>
        </row>
        <row r="360">
          <cell r="AD360" t="e">
            <v>#N/A</v>
          </cell>
          <cell r="BK360">
            <v>1</v>
          </cell>
        </row>
        <row r="361">
          <cell r="AD361" t="e">
            <v>#N/A</v>
          </cell>
          <cell r="BK361">
            <v>1</v>
          </cell>
        </row>
        <row r="362">
          <cell r="AD362" t="e">
            <v>#N/A</v>
          </cell>
          <cell r="BK362">
            <v>1</v>
          </cell>
        </row>
        <row r="363">
          <cell r="AD363" t="e">
            <v>#N/A</v>
          </cell>
          <cell r="BK363">
            <v>1</v>
          </cell>
        </row>
        <row r="364">
          <cell r="AD364" t="e">
            <v>#N/A</v>
          </cell>
          <cell r="BK364">
            <v>1</v>
          </cell>
        </row>
        <row r="365">
          <cell r="AD365" t="e">
            <v>#N/A</v>
          </cell>
          <cell r="BK365">
            <v>1</v>
          </cell>
        </row>
        <row r="366">
          <cell r="AD366" t="e">
            <v>#N/A</v>
          </cell>
          <cell r="BK366">
            <v>1</v>
          </cell>
        </row>
        <row r="367">
          <cell r="AD367" t="e">
            <v>#N/A</v>
          </cell>
          <cell r="BK367">
            <v>1</v>
          </cell>
        </row>
        <row r="368">
          <cell r="AD368" t="e">
            <v>#N/A</v>
          </cell>
          <cell r="BK368">
            <v>1</v>
          </cell>
        </row>
        <row r="369">
          <cell r="AD369" t="e">
            <v>#N/A</v>
          </cell>
          <cell r="BK369">
            <v>1</v>
          </cell>
        </row>
        <row r="370">
          <cell r="AD370" t="e">
            <v>#N/A</v>
          </cell>
          <cell r="BK370">
            <v>1</v>
          </cell>
        </row>
        <row r="371">
          <cell r="AD371" t="e">
            <v>#N/A</v>
          </cell>
          <cell r="BK371">
            <v>1</v>
          </cell>
        </row>
        <row r="372">
          <cell r="AD372" t="e">
            <v>#N/A</v>
          </cell>
          <cell r="BK372">
            <v>1</v>
          </cell>
        </row>
        <row r="373">
          <cell r="AD373" t="e">
            <v>#N/A</v>
          </cell>
          <cell r="BK373">
            <v>1</v>
          </cell>
        </row>
        <row r="374">
          <cell r="AD374" t="e">
            <v>#N/A</v>
          </cell>
          <cell r="BK374">
            <v>1</v>
          </cell>
        </row>
        <row r="375">
          <cell r="AD375" t="e">
            <v>#N/A</v>
          </cell>
          <cell r="BK375">
            <v>1</v>
          </cell>
        </row>
        <row r="376">
          <cell r="AD376" t="e">
            <v>#N/A</v>
          </cell>
          <cell r="BK376">
            <v>1</v>
          </cell>
        </row>
        <row r="377">
          <cell r="AD377" t="e">
            <v>#N/A</v>
          </cell>
          <cell r="BK377">
            <v>1</v>
          </cell>
        </row>
        <row r="378">
          <cell r="AD378" t="e">
            <v>#N/A</v>
          </cell>
          <cell r="BK378">
            <v>1</v>
          </cell>
        </row>
        <row r="379">
          <cell r="AD379" t="e">
            <v>#N/A</v>
          </cell>
          <cell r="BK379">
            <v>1</v>
          </cell>
        </row>
        <row r="380">
          <cell r="AD380" t="e">
            <v>#N/A</v>
          </cell>
          <cell r="BK380">
            <v>1</v>
          </cell>
        </row>
        <row r="381">
          <cell r="AD381" t="e">
            <v>#N/A</v>
          </cell>
          <cell r="BK381">
            <v>1</v>
          </cell>
        </row>
        <row r="382">
          <cell r="AD382" t="e">
            <v>#N/A</v>
          </cell>
          <cell r="BK382">
            <v>1</v>
          </cell>
        </row>
        <row r="383">
          <cell r="AD383" t="e">
            <v>#N/A</v>
          </cell>
          <cell r="BK383">
            <v>1</v>
          </cell>
        </row>
        <row r="384">
          <cell r="AD384" t="e">
            <v>#N/A</v>
          </cell>
          <cell r="BK384">
            <v>1</v>
          </cell>
        </row>
        <row r="385">
          <cell r="AD385" t="e">
            <v>#N/A</v>
          </cell>
          <cell r="BK385">
            <v>1</v>
          </cell>
        </row>
        <row r="386">
          <cell r="AD386" t="e">
            <v>#N/A</v>
          </cell>
          <cell r="BK386">
            <v>1</v>
          </cell>
        </row>
        <row r="387">
          <cell r="AD387" t="e">
            <v>#N/A</v>
          </cell>
          <cell r="BK387">
            <v>1</v>
          </cell>
        </row>
        <row r="388">
          <cell r="AD388" t="e">
            <v>#N/A</v>
          </cell>
          <cell r="BK388">
            <v>1</v>
          </cell>
        </row>
        <row r="389">
          <cell r="AD389" t="e">
            <v>#N/A</v>
          </cell>
          <cell r="BK389">
            <v>1</v>
          </cell>
        </row>
        <row r="390">
          <cell r="AD390" t="e">
            <v>#N/A</v>
          </cell>
          <cell r="BK390">
            <v>1</v>
          </cell>
        </row>
        <row r="391">
          <cell r="AD391" t="e">
            <v>#N/A</v>
          </cell>
          <cell r="BK391">
            <v>1</v>
          </cell>
        </row>
        <row r="392">
          <cell r="AD392" t="e">
            <v>#N/A</v>
          </cell>
          <cell r="BK392">
            <v>1</v>
          </cell>
        </row>
        <row r="393">
          <cell r="AD393" t="e">
            <v>#N/A</v>
          </cell>
          <cell r="BK393">
            <v>1</v>
          </cell>
        </row>
        <row r="394">
          <cell r="AD394" t="e">
            <v>#N/A</v>
          </cell>
          <cell r="BK394">
            <v>1</v>
          </cell>
        </row>
        <row r="395">
          <cell r="AD395" t="e">
            <v>#N/A</v>
          </cell>
          <cell r="BK395">
            <v>1</v>
          </cell>
        </row>
        <row r="396">
          <cell r="AD396" t="e">
            <v>#N/A</v>
          </cell>
          <cell r="BK396">
            <v>1</v>
          </cell>
        </row>
        <row r="397">
          <cell r="AD397" t="e">
            <v>#N/A</v>
          </cell>
          <cell r="BK397">
            <v>1</v>
          </cell>
        </row>
        <row r="398">
          <cell r="AD398" t="e">
            <v>#N/A</v>
          </cell>
          <cell r="BK398">
            <v>1</v>
          </cell>
        </row>
        <row r="399">
          <cell r="AD399" t="e">
            <v>#N/A</v>
          </cell>
          <cell r="BK399">
            <v>1</v>
          </cell>
        </row>
        <row r="400">
          <cell r="AD400" t="e">
            <v>#N/A</v>
          </cell>
          <cell r="BK400">
            <v>1</v>
          </cell>
        </row>
        <row r="401">
          <cell r="AD401" t="e">
            <v>#N/A</v>
          </cell>
          <cell r="BK401">
            <v>1</v>
          </cell>
        </row>
        <row r="402">
          <cell r="AD402" t="e">
            <v>#N/A</v>
          </cell>
          <cell r="BK402">
            <v>1</v>
          </cell>
        </row>
        <row r="403">
          <cell r="AD403" t="e">
            <v>#N/A</v>
          </cell>
          <cell r="BK403">
            <v>1</v>
          </cell>
        </row>
        <row r="404">
          <cell r="AD404" t="e">
            <v>#N/A</v>
          </cell>
          <cell r="BK404">
            <v>1</v>
          </cell>
        </row>
        <row r="405">
          <cell r="AD405" t="e">
            <v>#N/A</v>
          </cell>
          <cell r="BK405">
            <v>1</v>
          </cell>
        </row>
        <row r="406">
          <cell r="AD406" t="e">
            <v>#N/A</v>
          </cell>
          <cell r="BK406">
            <v>1</v>
          </cell>
        </row>
        <row r="407">
          <cell r="AD407" t="e">
            <v>#N/A</v>
          </cell>
          <cell r="BK407">
            <v>1</v>
          </cell>
        </row>
        <row r="408">
          <cell r="AD408" t="e">
            <v>#N/A</v>
          </cell>
          <cell r="BK408">
            <v>1</v>
          </cell>
        </row>
        <row r="409">
          <cell r="AD409" t="e">
            <v>#N/A</v>
          </cell>
          <cell r="BK409">
            <v>1</v>
          </cell>
        </row>
        <row r="410">
          <cell r="AD410" t="e">
            <v>#N/A</v>
          </cell>
          <cell r="BK410">
            <v>1</v>
          </cell>
        </row>
        <row r="411">
          <cell r="AD411" t="e">
            <v>#N/A</v>
          </cell>
          <cell r="BK411">
            <v>1</v>
          </cell>
        </row>
        <row r="412">
          <cell r="AD412" t="e">
            <v>#N/A</v>
          </cell>
          <cell r="BK412">
            <v>1</v>
          </cell>
        </row>
        <row r="413">
          <cell r="AD413" t="e">
            <v>#N/A</v>
          </cell>
          <cell r="BK413">
            <v>1</v>
          </cell>
        </row>
        <row r="414">
          <cell r="AD414" t="e">
            <v>#N/A</v>
          </cell>
          <cell r="BK414">
            <v>1</v>
          </cell>
        </row>
        <row r="415">
          <cell r="AD415" t="e">
            <v>#N/A</v>
          </cell>
          <cell r="BK415">
            <v>1</v>
          </cell>
        </row>
        <row r="416">
          <cell r="AD416" t="e">
            <v>#N/A</v>
          </cell>
          <cell r="BK416">
            <v>1</v>
          </cell>
        </row>
        <row r="417">
          <cell r="AD417" t="e">
            <v>#N/A</v>
          </cell>
          <cell r="BK417">
            <v>1</v>
          </cell>
        </row>
        <row r="418">
          <cell r="AD418" t="e">
            <v>#N/A</v>
          </cell>
          <cell r="BK418">
            <v>1</v>
          </cell>
        </row>
        <row r="419">
          <cell r="AD419" t="e">
            <v>#N/A</v>
          </cell>
          <cell r="BK419">
            <v>1</v>
          </cell>
        </row>
        <row r="420">
          <cell r="AD420" t="e">
            <v>#N/A</v>
          </cell>
          <cell r="BK420">
            <v>1</v>
          </cell>
        </row>
        <row r="421">
          <cell r="AD421" t="e">
            <v>#N/A</v>
          </cell>
          <cell r="BK421">
            <v>1</v>
          </cell>
        </row>
        <row r="422">
          <cell r="AD422" t="e">
            <v>#N/A</v>
          </cell>
          <cell r="BK422">
            <v>1</v>
          </cell>
        </row>
        <row r="423">
          <cell r="AD423" t="e">
            <v>#N/A</v>
          </cell>
          <cell r="BK423">
            <v>1</v>
          </cell>
        </row>
        <row r="424">
          <cell r="AD424" t="e">
            <v>#N/A</v>
          </cell>
          <cell r="BK424">
            <v>1</v>
          </cell>
        </row>
        <row r="425">
          <cell r="AD425" t="e">
            <v>#N/A</v>
          </cell>
          <cell r="BK425">
            <v>1</v>
          </cell>
        </row>
        <row r="426">
          <cell r="AD426" t="e">
            <v>#N/A</v>
          </cell>
          <cell r="BK426">
            <v>1</v>
          </cell>
        </row>
        <row r="427">
          <cell r="AD427" t="e">
            <v>#N/A</v>
          </cell>
          <cell r="BK427">
            <v>1</v>
          </cell>
        </row>
        <row r="428">
          <cell r="AD428" t="e">
            <v>#N/A</v>
          </cell>
          <cell r="BK428">
            <v>1</v>
          </cell>
        </row>
        <row r="429">
          <cell r="AD429" t="e">
            <v>#N/A</v>
          </cell>
          <cell r="BK429">
            <v>1</v>
          </cell>
        </row>
        <row r="430">
          <cell r="AD430" t="e">
            <v>#N/A</v>
          </cell>
          <cell r="BK430">
            <v>1</v>
          </cell>
        </row>
        <row r="431">
          <cell r="AD431" t="e">
            <v>#N/A</v>
          </cell>
          <cell r="BK431">
            <v>1</v>
          </cell>
        </row>
        <row r="432">
          <cell r="AD432" t="e">
            <v>#N/A</v>
          </cell>
          <cell r="BK432">
            <v>1</v>
          </cell>
        </row>
        <row r="433">
          <cell r="AD433" t="e">
            <v>#N/A</v>
          </cell>
          <cell r="BK433">
            <v>1</v>
          </cell>
        </row>
        <row r="434">
          <cell r="AD434" t="e">
            <v>#N/A</v>
          </cell>
          <cell r="BK434">
            <v>1</v>
          </cell>
        </row>
        <row r="435">
          <cell r="AD435" t="e">
            <v>#N/A</v>
          </cell>
          <cell r="BK435">
            <v>1</v>
          </cell>
        </row>
        <row r="436">
          <cell r="AD436" t="e">
            <v>#N/A</v>
          </cell>
          <cell r="BK436">
            <v>1</v>
          </cell>
        </row>
        <row r="437">
          <cell r="AD437" t="e">
            <v>#N/A</v>
          </cell>
          <cell r="BK437">
            <v>1</v>
          </cell>
        </row>
        <row r="438">
          <cell r="AD438" t="e">
            <v>#N/A</v>
          </cell>
          <cell r="BK438">
            <v>1</v>
          </cell>
        </row>
        <row r="439">
          <cell r="AD439" t="e">
            <v>#N/A</v>
          </cell>
          <cell r="BK439">
            <v>1</v>
          </cell>
        </row>
        <row r="440">
          <cell r="AD440" t="e">
            <v>#N/A</v>
          </cell>
          <cell r="BK440">
            <v>1</v>
          </cell>
        </row>
        <row r="441">
          <cell r="AD441" t="e">
            <v>#N/A</v>
          </cell>
        </row>
        <row r="442">
          <cell r="AD442" t="e">
            <v>#N/A</v>
          </cell>
        </row>
        <row r="443">
          <cell r="AD443" t="e">
            <v>#N/A</v>
          </cell>
        </row>
        <row r="444">
          <cell r="AD444" t="e">
            <v>#N/A</v>
          </cell>
        </row>
        <row r="445">
          <cell r="AD445" t="e">
            <v>#N/A</v>
          </cell>
        </row>
        <row r="446">
          <cell r="AD446" t="e">
            <v>#N/A</v>
          </cell>
        </row>
        <row r="447">
          <cell r="AD447" t="e">
            <v>#N/A</v>
          </cell>
        </row>
        <row r="448">
          <cell r="AD448" t="e">
            <v>#N/A</v>
          </cell>
        </row>
        <row r="449">
          <cell r="AD449" t="e">
            <v>#N/A</v>
          </cell>
        </row>
        <row r="450">
          <cell r="AD450" t="e">
            <v>#N/A</v>
          </cell>
        </row>
        <row r="451">
          <cell r="AD451" t="e">
            <v>#N/A</v>
          </cell>
        </row>
        <row r="452">
          <cell r="AD452" t="e">
            <v>#N/A</v>
          </cell>
        </row>
        <row r="453">
          <cell r="AD453" t="e">
            <v>#N/A</v>
          </cell>
        </row>
        <row r="454">
          <cell r="AD454" t="e">
            <v>#N/A</v>
          </cell>
        </row>
        <row r="455">
          <cell r="AD455" t="e">
            <v>#N/A</v>
          </cell>
        </row>
        <row r="456">
          <cell r="AD456" t="e">
            <v>#N/A</v>
          </cell>
        </row>
        <row r="457">
          <cell r="AD457" t="e">
            <v>#N/A</v>
          </cell>
        </row>
        <row r="458">
          <cell r="AD458" t="e">
            <v>#N/A</v>
          </cell>
        </row>
        <row r="459">
          <cell r="AD459" t="e">
            <v>#N/A</v>
          </cell>
        </row>
        <row r="460">
          <cell r="AD460" t="e">
            <v>#N/A</v>
          </cell>
        </row>
        <row r="461">
          <cell r="AD461" t="e">
            <v>#N/A</v>
          </cell>
        </row>
        <row r="462">
          <cell r="AD462" t="e">
            <v>#N/A</v>
          </cell>
        </row>
        <row r="463">
          <cell r="AD463" t="e">
            <v>#N/A</v>
          </cell>
        </row>
        <row r="464">
          <cell r="AD464" t="e">
            <v>#N/A</v>
          </cell>
        </row>
        <row r="465">
          <cell r="AD465" t="e">
            <v>#N/A</v>
          </cell>
        </row>
        <row r="466">
          <cell r="AD466" t="e">
            <v>#N/A</v>
          </cell>
        </row>
        <row r="467">
          <cell r="AD467" t="e">
            <v>#N/A</v>
          </cell>
        </row>
        <row r="468">
          <cell r="AD468" t="e">
            <v>#N/A</v>
          </cell>
        </row>
        <row r="469">
          <cell r="AD469" t="e">
            <v>#N/A</v>
          </cell>
        </row>
        <row r="470">
          <cell r="AD470" t="e">
            <v>#N/A</v>
          </cell>
        </row>
        <row r="471">
          <cell r="AD471" t="e">
            <v>#N/A</v>
          </cell>
        </row>
        <row r="472">
          <cell r="AD472" t="e">
            <v>#N/A</v>
          </cell>
        </row>
        <row r="473">
          <cell r="AD473" t="e">
            <v>#N/A</v>
          </cell>
        </row>
        <row r="474">
          <cell r="AD474" t="e">
            <v>#N/A</v>
          </cell>
        </row>
        <row r="475">
          <cell r="AD475" t="e">
            <v>#N/A</v>
          </cell>
        </row>
        <row r="476">
          <cell r="AD476" t="e">
            <v>#N/A</v>
          </cell>
        </row>
        <row r="477">
          <cell r="AD477" t="e">
            <v>#N/A</v>
          </cell>
        </row>
        <row r="478">
          <cell r="AD478" t="e">
            <v>#N/A</v>
          </cell>
        </row>
        <row r="479">
          <cell r="AD479" t="e">
            <v>#N/A</v>
          </cell>
        </row>
        <row r="480">
          <cell r="AD480" t="e">
            <v>#N/A</v>
          </cell>
        </row>
        <row r="481">
          <cell r="AD481" t="e">
            <v>#N/A</v>
          </cell>
        </row>
        <row r="482">
          <cell r="AD482" t="e">
            <v>#N/A</v>
          </cell>
        </row>
        <row r="483">
          <cell r="AD483" t="e">
            <v>#N/A</v>
          </cell>
        </row>
        <row r="484">
          <cell r="AD484" t="e">
            <v>#N/A</v>
          </cell>
        </row>
        <row r="485">
          <cell r="AD485" t="e">
            <v>#N/A</v>
          </cell>
        </row>
        <row r="486">
          <cell r="AD486" t="e">
            <v>#N/A</v>
          </cell>
        </row>
        <row r="487">
          <cell r="AD487" t="e">
            <v>#N/A</v>
          </cell>
        </row>
        <row r="488">
          <cell r="AD488" t="e">
            <v>#N/A</v>
          </cell>
        </row>
        <row r="489">
          <cell r="AD489" t="e">
            <v>#N/A</v>
          </cell>
        </row>
        <row r="490">
          <cell r="AD490" t="e">
            <v>#N/A</v>
          </cell>
        </row>
        <row r="491">
          <cell r="AD491" t="e">
            <v>#N/A</v>
          </cell>
        </row>
        <row r="492">
          <cell r="AD492" t="e">
            <v>#N/A</v>
          </cell>
        </row>
        <row r="493">
          <cell r="AD493" t="e">
            <v>#N/A</v>
          </cell>
        </row>
        <row r="494">
          <cell r="AD494" t="e">
            <v>#N/A</v>
          </cell>
        </row>
        <row r="495">
          <cell r="AD495" t="e">
            <v>#N/A</v>
          </cell>
        </row>
        <row r="496">
          <cell r="AD496" t="e">
            <v>#N/A</v>
          </cell>
        </row>
        <row r="497">
          <cell r="AD497" t="e">
            <v>#N/A</v>
          </cell>
        </row>
        <row r="498">
          <cell r="AD498" t="e">
            <v>#N/A</v>
          </cell>
        </row>
        <row r="499">
          <cell r="AD499" t="e">
            <v>#N/A</v>
          </cell>
        </row>
        <row r="500">
          <cell r="AD500" t="e">
            <v>#N/A</v>
          </cell>
        </row>
        <row r="501">
          <cell r="AD501" t="e">
            <v>#N/A</v>
          </cell>
        </row>
        <row r="502">
          <cell r="AD502" t="e">
            <v>#N/A</v>
          </cell>
        </row>
        <row r="503">
          <cell r="AD503" t="e">
            <v>#N/A</v>
          </cell>
        </row>
        <row r="504">
          <cell r="AD504" t="e">
            <v>#N/A</v>
          </cell>
        </row>
        <row r="505">
          <cell r="AD505" t="e">
            <v>#N/A</v>
          </cell>
        </row>
        <row r="506">
          <cell r="AD506" t="e">
            <v>#N/A</v>
          </cell>
        </row>
        <row r="507">
          <cell r="AD507" t="e">
            <v>#N/A</v>
          </cell>
        </row>
        <row r="508">
          <cell r="AD508" t="e">
            <v>#N/A</v>
          </cell>
        </row>
        <row r="509">
          <cell r="AD509" t="e">
            <v>#N/A</v>
          </cell>
        </row>
        <row r="510">
          <cell r="AD510" t="e">
            <v>#N/A</v>
          </cell>
        </row>
        <row r="511">
          <cell r="AD511" t="e">
            <v>#N/A</v>
          </cell>
        </row>
        <row r="512">
          <cell r="AD512" t="e">
            <v>#N/A</v>
          </cell>
        </row>
        <row r="513">
          <cell r="AD513" t="e">
            <v>#N/A</v>
          </cell>
        </row>
        <row r="514">
          <cell r="AD514" t="e">
            <v>#N/A</v>
          </cell>
        </row>
        <row r="515">
          <cell r="AD515" t="e">
            <v>#N/A</v>
          </cell>
        </row>
        <row r="516">
          <cell r="AD516" t="e">
            <v>#N/A</v>
          </cell>
        </row>
        <row r="517">
          <cell r="AD517" t="e">
            <v>#N/A</v>
          </cell>
        </row>
        <row r="518">
          <cell r="AD518" t="e">
            <v>#N/A</v>
          </cell>
        </row>
        <row r="519">
          <cell r="AD519" t="e">
            <v>#N/A</v>
          </cell>
        </row>
        <row r="520">
          <cell r="AD520" t="e">
            <v>#N/A</v>
          </cell>
        </row>
        <row r="521">
          <cell r="AD521" t="e">
            <v>#N/A</v>
          </cell>
        </row>
        <row r="522">
          <cell r="AD522" t="e">
            <v>#N/A</v>
          </cell>
        </row>
        <row r="523">
          <cell r="AD523" t="e">
            <v>#N/A</v>
          </cell>
        </row>
        <row r="524">
          <cell r="AD524" t="e">
            <v>#N/A</v>
          </cell>
        </row>
        <row r="525">
          <cell r="AD525" t="e">
            <v>#N/A</v>
          </cell>
        </row>
        <row r="526">
          <cell r="AD526" t="e">
            <v>#N/A</v>
          </cell>
        </row>
        <row r="527">
          <cell r="AD527" t="e">
            <v>#N/A</v>
          </cell>
        </row>
        <row r="528">
          <cell r="AD528" t="e">
            <v>#N/A</v>
          </cell>
        </row>
        <row r="529">
          <cell r="AD529" t="e">
            <v>#N/A</v>
          </cell>
        </row>
        <row r="530">
          <cell r="AD530" t="e">
            <v>#N/A</v>
          </cell>
        </row>
        <row r="531">
          <cell r="AD531" t="e">
            <v>#N/A</v>
          </cell>
        </row>
        <row r="532">
          <cell r="AD532" t="e">
            <v>#N/A</v>
          </cell>
        </row>
        <row r="533">
          <cell r="AD533" t="e">
            <v>#N/A</v>
          </cell>
        </row>
        <row r="534">
          <cell r="AD534" t="e">
            <v>#N/A</v>
          </cell>
        </row>
        <row r="535">
          <cell r="AD535" t="e">
            <v>#N/A</v>
          </cell>
        </row>
        <row r="536">
          <cell r="AD536" t="e">
            <v>#N/A</v>
          </cell>
        </row>
        <row r="537">
          <cell r="AD537" t="e">
            <v>#N/A</v>
          </cell>
        </row>
        <row r="538">
          <cell r="AD538" t="e">
            <v>#N/A</v>
          </cell>
        </row>
        <row r="539">
          <cell r="AD539" t="e">
            <v>#N/A</v>
          </cell>
        </row>
        <row r="540">
          <cell r="AD540" t="e">
            <v>#N/A</v>
          </cell>
        </row>
        <row r="541">
          <cell r="AD541" t="e">
            <v>#N/A</v>
          </cell>
        </row>
        <row r="542">
          <cell r="AD542" t="e">
            <v>#N/A</v>
          </cell>
        </row>
        <row r="543">
          <cell r="AD543" t="e">
            <v>#N/A</v>
          </cell>
        </row>
        <row r="544">
          <cell r="AD544" t="e">
            <v>#N/A</v>
          </cell>
        </row>
        <row r="545">
          <cell r="AD545" t="e">
            <v>#N/A</v>
          </cell>
        </row>
        <row r="546">
          <cell r="AD546" t="e">
            <v>#N/A</v>
          </cell>
        </row>
        <row r="547">
          <cell r="AD547" t="e">
            <v>#N/A</v>
          </cell>
        </row>
        <row r="548">
          <cell r="AD548" t="e">
            <v>#N/A</v>
          </cell>
        </row>
        <row r="549">
          <cell r="AD549" t="e">
            <v>#N/A</v>
          </cell>
        </row>
        <row r="550">
          <cell r="AD550" t="e">
            <v>#N/A</v>
          </cell>
        </row>
        <row r="551">
          <cell r="AD551" t="e">
            <v>#N/A</v>
          </cell>
        </row>
        <row r="552">
          <cell r="AD552" t="e">
            <v>#N/A</v>
          </cell>
        </row>
        <row r="553">
          <cell r="AD553" t="e">
            <v>#N/A</v>
          </cell>
        </row>
        <row r="554">
          <cell r="AD554" t="e">
            <v>#N/A</v>
          </cell>
        </row>
        <row r="555">
          <cell r="AD555" t="e">
            <v>#N/A</v>
          </cell>
        </row>
        <row r="556">
          <cell r="AD556" t="e">
            <v>#N/A</v>
          </cell>
        </row>
        <row r="557">
          <cell r="AD557" t="e">
            <v>#N/A</v>
          </cell>
        </row>
        <row r="558">
          <cell r="AD558" t="e">
            <v>#N/A</v>
          </cell>
        </row>
        <row r="559">
          <cell r="AD559" t="e">
            <v>#N/A</v>
          </cell>
        </row>
        <row r="560">
          <cell r="AD560" t="e">
            <v>#N/A</v>
          </cell>
        </row>
        <row r="561">
          <cell r="AD561" t="e">
            <v>#N/A</v>
          </cell>
        </row>
        <row r="562">
          <cell r="AD562" t="e">
            <v>#N/A</v>
          </cell>
        </row>
        <row r="563">
          <cell r="AD563" t="e">
            <v>#N/A</v>
          </cell>
        </row>
        <row r="564">
          <cell r="AD564" t="e">
            <v>#N/A</v>
          </cell>
        </row>
        <row r="565">
          <cell r="AD565" t="e">
            <v>#N/A</v>
          </cell>
        </row>
        <row r="566">
          <cell r="AD566" t="e">
            <v>#N/A</v>
          </cell>
        </row>
        <row r="567">
          <cell r="AD567" t="e">
            <v>#N/A</v>
          </cell>
        </row>
        <row r="568">
          <cell r="AD568" t="e">
            <v>#N/A</v>
          </cell>
        </row>
        <row r="569">
          <cell r="AD569" t="e">
            <v>#N/A</v>
          </cell>
        </row>
        <row r="570">
          <cell r="AD570" t="e">
            <v>#N/A</v>
          </cell>
        </row>
        <row r="571">
          <cell r="AD571" t="e">
            <v>#N/A</v>
          </cell>
        </row>
        <row r="572">
          <cell r="AD572" t="e">
            <v>#N/A</v>
          </cell>
        </row>
        <row r="573">
          <cell r="AD573" t="e">
            <v>#N/A</v>
          </cell>
        </row>
        <row r="574">
          <cell r="AD574" t="e">
            <v>#N/A</v>
          </cell>
        </row>
        <row r="575">
          <cell r="AD575" t="e">
            <v>#N/A</v>
          </cell>
        </row>
        <row r="576">
          <cell r="AD576" t="e">
            <v>#N/A</v>
          </cell>
        </row>
        <row r="577">
          <cell r="AD577" t="e">
            <v>#N/A</v>
          </cell>
        </row>
        <row r="578">
          <cell r="AD578" t="e">
            <v>#N/A</v>
          </cell>
        </row>
        <row r="579">
          <cell r="AD579" t="e">
            <v>#N/A</v>
          </cell>
        </row>
        <row r="580">
          <cell r="AD580" t="e">
            <v>#N/A</v>
          </cell>
        </row>
        <row r="581">
          <cell r="AD581" t="e">
            <v>#N/A</v>
          </cell>
        </row>
        <row r="582">
          <cell r="AD582" t="e">
            <v>#N/A</v>
          </cell>
        </row>
        <row r="583">
          <cell r="AD583" t="str">
            <v/>
          </cell>
        </row>
        <row r="584">
          <cell r="AD584" t="str">
            <v/>
          </cell>
        </row>
        <row r="585">
          <cell r="AD585" t="str">
            <v/>
          </cell>
        </row>
        <row r="586">
          <cell r="AD586" t="str">
            <v/>
          </cell>
        </row>
        <row r="587">
          <cell r="AD587" t="str">
            <v/>
          </cell>
        </row>
        <row r="588">
          <cell r="AD588" t="str">
            <v/>
          </cell>
        </row>
        <row r="589">
          <cell r="AD589" t="str">
            <v/>
          </cell>
        </row>
        <row r="590">
          <cell r="AD590" t="e">
            <v>#N/A</v>
          </cell>
        </row>
        <row r="591">
          <cell r="AD591" t="e">
            <v>#N/A</v>
          </cell>
        </row>
        <row r="592">
          <cell r="AD592" t="e">
            <v>#N/A</v>
          </cell>
        </row>
        <row r="593">
          <cell r="AD593" t="str">
            <v/>
          </cell>
        </row>
        <row r="594">
          <cell r="AD594" t="e">
            <v>#N/A</v>
          </cell>
        </row>
        <row r="595">
          <cell r="AD595" t="e">
            <v>#N/A</v>
          </cell>
        </row>
        <row r="596">
          <cell r="AD596" t="str">
            <v/>
          </cell>
        </row>
        <row r="597">
          <cell r="AD597" t="str">
            <v/>
          </cell>
        </row>
        <row r="598">
          <cell r="AD598" t="str">
            <v/>
          </cell>
        </row>
        <row r="599">
          <cell r="AD599" t="str">
            <v/>
          </cell>
        </row>
        <row r="600">
          <cell r="AD600" t="str">
            <v/>
          </cell>
        </row>
        <row r="601">
          <cell r="AD601" t="str">
            <v/>
          </cell>
        </row>
        <row r="602">
          <cell r="AD602" t="str">
            <v/>
          </cell>
        </row>
        <row r="603">
          <cell r="AD603" t="str">
            <v/>
          </cell>
        </row>
        <row r="604">
          <cell r="AD604" t="str">
            <v/>
          </cell>
        </row>
        <row r="605">
          <cell r="AD605" t="str">
            <v/>
          </cell>
        </row>
        <row r="606">
          <cell r="AD606" t="str">
            <v/>
          </cell>
        </row>
        <row r="607">
          <cell r="AD607" t="str">
            <v/>
          </cell>
        </row>
        <row r="608">
          <cell r="AD608" t="str">
            <v/>
          </cell>
        </row>
        <row r="609">
          <cell r="AD609" t="str">
            <v/>
          </cell>
        </row>
        <row r="610">
          <cell r="AD610" t="str">
            <v/>
          </cell>
        </row>
        <row r="611">
          <cell r="AD611" t="str">
            <v/>
          </cell>
        </row>
        <row r="612">
          <cell r="AD612" t="str">
            <v/>
          </cell>
        </row>
        <row r="613">
          <cell r="AD613" t="str">
            <v/>
          </cell>
        </row>
        <row r="614">
          <cell r="AD614" t="str">
            <v/>
          </cell>
        </row>
        <row r="615">
          <cell r="AD615" t="str">
            <v/>
          </cell>
        </row>
        <row r="616">
          <cell r="AD616" t="str">
            <v/>
          </cell>
        </row>
        <row r="617">
          <cell r="AD617" t="str">
            <v/>
          </cell>
        </row>
        <row r="618">
          <cell r="AD618" t="str">
            <v/>
          </cell>
        </row>
        <row r="619">
          <cell r="AD619" t="str">
            <v/>
          </cell>
        </row>
        <row r="620">
          <cell r="AD620" t="str">
            <v/>
          </cell>
        </row>
        <row r="621">
          <cell r="AD621" t="str">
            <v/>
          </cell>
        </row>
        <row r="622">
          <cell r="AD622" t="str">
            <v/>
          </cell>
        </row>
        <row r="623">
          <cell r="AD623" t="str">
            <v/>
          </cell>
        </row>
        <row r="624">
          <cell r="AD624" t="str">
            <v/>
          </cell>
        </row>
        <row r="625">
          <cell r="AD625" t="str">
            <v/>
          </cell>
        </row>
        <row r="626">
          <cell r="AD626" t="str">
            <v/>
          </cell>
        </row>
        <row r="627">
          <cell r="AD627" t="str">
            <v/>
          </cell>
        </row>
        <row r="628">
          <cell r="AD628" t="str">
            <v/>
          </cell>
        </row>
        <row r="629">
          <cell r="AD629" t="str">
            <v/>
          </cell>
        </row>
        <row r="630">
          <cell r="AD630" t="str">
            <v/>
          </cell>
        </row>
        <row r="631">
          <cell r="AD631" t="str">
            <v/>
          </cell>
        </row>
        <row r="632">
          <cell r="AD632" t="str">
            <v/>
          </cell>
        </row>
        <row r="633">
          <cell r="AD633" t="str">
            <v/>
          </cell>
        </row>
        <row r="634">
          <cell r="AD634" t="str">
            <v/>
          </cell>
        </row>
        <row r="635">
          <cell r="AD635" t="str">
            <v/>
          </cell>
        </row>
        <row r="636">
          <cell r="AD636" t="e">
            <v>#N/A</v>
          </cell>
        </row>
        <row r="637">
          <cell r="AD637" t="e">
            <v>#N/A</v>
          </cell>
        </row>
        <row r="638">
          <cell r="AD638" t="e">
            <v>#N/A</v>
          </cell>
        </row>
        <row r="639">
          <cell r="AD639" t="e">
            <v>#N/A</v>
          </cell>
        </row>
        <row r="640">
          <cell r="AD640" t="e">
            <v>#N/A</v>
          </cell>
        </row>
        <row r="641">
          <cell r="AD641" t="e">
            <v>#N/A</v>
          </cell>
        </row>
        <row r="642">
          <cell r="AD642" t="e">
            <v>#N/A</v>
          </cell>
        </row>
        <row r="643">
          <cell r="AD643" t="e">
            <v>#N/A</v>
          </cell>
        </row>
        <row r="644">
          <cell r="AD644" t="e">
            <v>#N/A</v>
          </cell>
        </row>
        <row r="645">
          <cell r="AD645" t="e">
            <v>#N/A</v>
          </cell>
        </row>
        <row r="646">
          <cell r="AD646" t="e">
            <v>#N/A</v>
          </cell>
        </row>
        <row r="647">
          <cell r="AD647" t="e">
            <v>#N/A</v>
          </cell>
        </row>
        <row r="648">
          <cell r="AD648" t="e">
            <v>#N/A</v>
          </cell>
        </row>
        <row r="649">
          <cell r="AD649" t="e">
            <v>#N/A</v>
          </cell>
        </row>
        <row r="650">
          <cell r="AD650" t="e">
            <v>#N/A</v>
          </cell>
        </row>
        <row r="651">
          <cell r="AD651" t="e">
            <v>#N/A</v>
          </cell>
        </row>
        <row r="652">
          <cell r="AD652" t="e">
            <v>#N/A</v>
          </cell>
        </row>
        <row r="653">
          <cell r="AD653" t="e">
            <v>#N/A</v>
          </cell>
        </row>
        <row r="654">
          <cell r="AD654" t="e">
            <v>#N/A</v>
          </cell>
        </row>
        <row r="655">
          <cell r="AD655" t="e">
            <v>#N/A</v>
          </cell>
        </row>
        <row r="656">
          <cell r="AD656" t="e">
            <v>#N/A</v>
          </cell>
        </row>
        <row r="657">
          <cell r="AD657" t="e">
            <v>#N/A</v>
          </cell>
        </row>
        <row r="658">
          <cell r="AD658" t="e">
            <v>#N/A</v>
          </cell>
        </row>
        <row r="659">
          <cell r="AD659" t="e">
            <v>#N/A</v>
          </cell>
        </row>
        <row r="660">
          <cell r="AD660" t="e">
            <v>#N/A</v>
          </cell>
        </row>
        <row r="661">
          <cell r="AD661" t="e">
            <v>#N/A</v>
          </cell>
        </row>
        <row r="662">
          <cell r="AD662" t="e">
            <v>#N/A</v>
          </cell>
        </row>
        <row r="663">
          <cell r="AD663" t="e">
            <v>#N/A</v>
          </cell>
        </row>
        <row r="664">
          <cell r="AD664" t="e">
            <v>#N/A</v>
          </cell>
        </row>
        <row r="665">
          <cell r="AD665" t="e">
            <v>#N/A</v>
          </cell>
        </row>
        <row r="666">
          <cell r="AD666" t="e">
            <v>#N/A</v>
          </cell>
        </row>
        <row r="667">
          <cell r="AD667" t="e">
            <v>#N/A</v>
          </cell>
        </row>
        <row r="668">
          <cell r="AD668" t="e">
            <v>#N/A</v>
          </cell>
        </row>
        <row r="669">
          <cell r="AD669" t="e">
            <v>#N/A</v>
          </cell>
        </row>
        <row r="670">
          <cell r="AD670" t="e">
            <v>#N/A</v>
          </cell>
        </row>
        <row r="671">
          <cell r="AD671" t="e">
            <v>#N/A</v>
          </cell>
        </row>
        <row r="672">
          <cell r="AD672" t="e">
            <v>#N/A</v>
          </cell>
        </row>
        <row r="673">
          <cell r="AD673" t="e">
            <v>#N/A</v>
          </cell>
        </row>
        <row r="674">
          <cell r="AD674" t="e">
            <v>#N/A</v>
          </cell>
        </row>
        <row r="675">
          <cell r="AD675" t="e">
            <v>#N/A</v>
          </cell>
        </row>
        <row r="676">
          <cell r="AD676" t="e">
            <v>#N/A</v>
          </cell>
        </row>
        <row r="677">
          <cell r="AD677" t="e">
            <v>#N/A</v>
          </cell>
        </row>
        <row r="678">
          <cell r="AD678" t="e">
            <v>#N/A</v>
          </cell>
        </row>
        <row r="679">
          <cell r="AD679" t="e">
            <v>#N/A</v>
          </cell>
        </row>
        <row r="680">
          <cell r="AD680" t="e">
            <v>#N/A</v>
          </cell>
        </row>
        <row r="681">
          <cell r="AD681" t="e">
            <v>#N/A</v>
          </cell>
        </row>
        <row r="682">
          <cell r="AD682" t="e">
            <v>#N/A</v>
          </cell>
        </row>
        <row r="683">
          <cell r="AD683" t="e">
            <v>#N/A</v>
          </cell>
        </row>
        <row r="684">
          <cell r="AD684" t="e">
            <v>#N/A</v>
          </cell>
        </row>
        <row r="685">
          <cell r="AD685" t="e">
            <v>#N/A</v>
          </cell>
        </row>
        <row r="686">
          <cell r="AD686" t="e">
            <v>#N/A</v>
          </cell>
        </row>
        <row r="687">
          <cell r="AD687" t="e">
            <v>#N/A</v>
          </cell>
        </row>
        <row r="688">
          <cell r="AD688" t="e">
            <v>#N/A</v>
          </cell>
        </row>
        <row r="689">
          <cell r="AD689" t="e">
            <v>#N/A</v>
          </cell>
        </row>
        <row r="690">
          <cell r="AD690" t="e">
            <v>#N/A</v>
          </cell>
        </row>
        <row r="691">
          <cell r="AD691" t="e">
            <v>#N/A</v>
          </cell>
        </row>
        <row r="692">
          <cell r="AD692" t="e">
            <v>#N/A</v>
          </cell>
        </row>
        <row r="693">
          <cell r="AD693" t="e">
            <v>#N/A</v>
          </cell>
        </row>
        <row r="694">
          <cell r="AD694" t="e">
            <v>#N/A</v>
          </cell>
        </row>
        <row r="695">
          <cell r="AD695" t="e">
            <v>#N/A</v>
          </cell>
        </row>
        <row r="696">
          <cell r="AD696" t="e">
            <v>#N/A</v>
          </cell>
        </row>
        <row r="697">
          <cell r="AD697" t="e">
            <v>#N/A</v>
          </cell>
        </row>
        <row r="698">
          <cell r="AD698" t="e">
            <v>#N/A</v>
          </cell>
        </row>
        <row r="699">
          <cell r="AD699" t="e">
            <v>#N/A</v>
          </cell>
        </row>
        <row r="700">
          <cell r="AD700" t="e">
            <v>#N/A</v>
          </cell>
        </row>
        <row r="701">
          <cell r="AD701" t="e">
            <v>#N/A</v>
          </cell>
        </row>
        <row r="702">
          <cell r="AD702" t="e">
            <v>#N/A</v>
          </cell>
        </row>
        <row r="703">
          <cell r="AD703" t="e">
            <v>#N/A</v>
          </cell>
        </row>
        <row r="704">
          <cell r="AD704" t="e">
            <v>#N/A</v>
          </cell>
        </row>
        <row r="705">
          <cell r="AD705" t="e">
            <v>#N/A</v>
          </cell>
        </row>
        <row r="706">
          <cell r="AD706" t="e">
            <v>#N/A</v>
          </cell>
        </row>
        <row r="707">
          <cell r="AD707" t="e">
            <v>#N/A</v>
          </cell>
        </row>
        <row r="708">
          <cell r="AD708" t="e">
            <v>#N/A</v>
          </cell>
        </row>
        <row r="709">
          <cell r="AD709" t="e">
            <v>#N/A</v>
          </cell>
        </row>
        <row r="710">
          <cell r="AD710" t="e">
            <v>#N/A</v>
          </cell>
        </row>
        <row r="711">
          <cell r="AD711" t="e">
            <v>#N/A</v>
          </cell>
        </row>
        <row r="712">
          <cell r="AD712" t="e">
            <v>#N/A</v>
          </cell>
        </row>
        <row r="713">
          <cell r="AD713" t="e">
            <v>#N/A</v>
          </cell>
        </row>
        <row r="714">
          <cell r="AD714" t="e">
            <v>#N/A</v>
          </cell>
        </row>
        <row r="715">
          <cell r="AD715" t="e">
            <v>#N/A</v>
          </cell>
        </row>
        <row r="716">
          <cell r="AD716" t="e">
            <v>#N/A</v>
          </cell>
        </row>
        <row r="717">
          <cell r="AD717" t="e">
            <v>#N/A</v>
          </cell>
        </row>
        <row r="718">
          <cell r="AD718" t="e">
            <v>#N/A</v>
          </cell>
        </row>
        <row r="719">
          <cell r="AD719" t="e">
            <v>#N/A</v>
          </cell>
        </row>
        <row r="720">
          <cell r="AD720" t="e">
            <v>#N/A</v>
          </cell>
        </row>
        <row r="721">
          <cell r="AD721" t="e">
            <v>#N/A</v>
          </cell>
        </row>
        <row r="722">
          <cell r="AD722" t="e">
            <v>#N/A</v>
          </cell>
        </row>
        <row r="723">
          <cell r="AD723" t="e">
            <v>#N/A</v>
          </cell>
        </row>
        <row r="724">
          <cell r="AD724" t="e">
            <v>#N/A</v>
          </cell>
        </row>
        <row r="725">
          <cell r="AD725" t="e">
            <v>#N/A</v>
          </cell>
        </row>
        <row r="726">
          <cell r="AD726" t="e">
            <v>#N/A</v>
          </cell>
        </row>
        <row r="727">
          <cell r="AD727" t="e">
            <v>#N/A</v>
          </cell>
        </row>
        <row r="728">
          <cell r="AD728" t="e">
            <v>#N/A</v>
          </cell>
        </row>
        <row r="729">
          <cell r="AD729" t="e">
            <v>#N/A</v>
          </cell>
        </row>
        <row r="730">
          <cell r="AD730" t="e">
            <v>#N/A</v>
          </cell>
        </row>
        <row r="731">
          <cell r="AD731" t="e">
            <v>#N/A</v>
          </cell>
        </row>
        <row r="732">
          <cell r="AD732" t="e">
            <v>#N/A</v>
          </cell>
        </row>
        <row r="733">
          <cell r="AD733" t="e">
            <v>#N/A</v>
          </cell>
        </row>
        <row r="734">
          <cell r="AD734" t="e">
            <v>#N/A</v>
          </cell>
        </row>
        <row r="735">
          <cell r="AD735" t="e">
            <v>#N/A</v>
          </cell>
        </row>
        <row r="736">
          <cell r="AD736" t="e">
            <v>#N/A</v>
          </cell>
        </row>
        <row r="737">
          <cell r="AD737" t="e">
            <v>#N/A</v>
          </cell>
        </row>
        <row r="738">
          <cell r="AD738" t="e">
            <v>#N/A</v>
          </cell>
        </row>
        <row r="739">
          <cell r="AD739" t="e">
            <v>#N/A</v>
          </cell>
        </row>
        <row r="740">
          <cell r="AD740" t="e">
            <v>#N/A</v>
          </cell>
        </row>
        <row r="741">
          <cell r="AD741" t="e">
            <v>#N/A</v>
          </cell>
        </row>
        <row r="742">
          <cell r="AD742" t="e">
            <v>#N/A</v>
          </cell>
        </row>
        <row r="743">
          <cell r="AD743" t="e">
            <v>#N/A</v>
          </cell>
        </row>
        <row r="744">
          <cell r="AD744" t="e">
            <v>#N/A</v>
          </cell>
        </row>
        <row r="745">
          <cell r="AD745" t="e">
            <v>#N/A</v>
          </cell>
        </row>
        <row r="746">
          <cell r="AD746" t="e">
            <v>#N/A</v>
          </cell>
        </row>
        <row r="747">
          <cell r="AD747" t="e">
            <v>#N/A</v>
          </cell>
        </row>
        <row r="748">
          <cell r="AD748" t="e">
            <v>#N/A</v>
          </cell>
        </row>
        <row r="749">
          <cell r="AD749" t="e">
            <v>#N/A</v>
          </cell>
        </row>
        <row r="750">
          <cell r="AD750" t="e">
            <v>#N/A</v>
          </cell>
        </row>
        <row r="751">
          <cell r="AD751" t="e">
            <v>#N/A</v>
          </cell>
        </row>
        <row r="752">
          <cell r="AD752" t="e">
            <v>#N/A</v>
          </cell>
        </row>
        <row r="753">
          <cell r="AD753" t="e">
            <v>#N/A</v>
          </cell>
        </row>
        <row r="754">
          <cell r="AD754" t="e">
            <v>#N/A</v>
          </cell>
        </row>
        <row r="755">
          <cell r="AD755" t="e">
            <v>#N/A</v>
          </cell>
        </row>
        <row r="756">
          <cell r="AD756" t="e">
            <v>#N/A</v>
          </cell>
        </row>
        <row r="757">
          <cell r="AD757" t="e">
            <v>#N/A</v>
          </cell>
        </row>
        <row r="758">
          <cell r="AD758" t="e">
            <v>#N/A</v>
          </cell>
        </row>
        <row r="759">
          <cell r="AD759" t="e">
            <v>#N/A</v>
          </cell>
        </row>
        <row r="760">
          <cell r="AD760" t="e">
            <v>#N/A</v>
          </cell>
        </row>
        <row r="761">
          <cell r="AD761" t="e">
            <v>#N/A</v>
          </cell>
        </row>
        <row r="762">
          <cell r="AD762" t="e">
            <v>#N/A</v>
          </cell>
        </row>
        <row r="763">
          <cell r="AD763" t="e">
            <v>#N/A</v>
          </cell>
        </row>
        <row r="764">
          <cell r="AD764" t="e">
            <v>#N/A</v>
          </cell>
        </row>
        <row r="765">
          <cell r="AD765" t="e">
            <v>#N/A</v>
          </cell>
        </row>
        <row r="766">
          <cell r="AD766" t="e">
            <v>#N/A</v>
          </cell>
        </row>
        <row r="767">
          <cell r="AD767" t="e">
            <v>#N/A</v>
          </cell>
        </row>
        <row r="768">
          <cell r="AD768" t="e">
            <v>#N/A</v>
          </cell>
        </row>
        <row r="769">
          <cell r="AD769" t="e">
            <v>#N/A</v>
          </cell>
        </row>
        <row r="770">
          <cell r="AD770" t="e">
            <v>#N/A</v>
          </cell>
        </row>
        <row r="771">
          <cell r="AD771" t="e">
            <v>#N/A</v>
          </cell>
        </row>
        <row r="772">
          <cell r="AD772" t="e">
            <v>#N/A</v>
          </cell>
        </row>
        <row r="773">
          <cell r="AD773" t="e">
            <v>#N/A</v>
          </cell>
        </row>
        <row r="774">
          <cell r="AD774" t="e">
            <v>#N/A</v>
          </cell>
        </row>
        <row r="775">
          <cell r="AD775" t="e">
            <v>#N/A</v>
          </cell>
        </row>
        <row r="776">
          <cell r="AD776" t="e">
            <v>#N/A</v>
          </cell>
        </row>
        <row r="777">
          <cell r="AD777" t="e">
            <v>#N/A</v>
          </cell>
        </row>
        <row r="778">
          <cell r="AD778" t="e">
            <v>#N/A</v>
          </cell>
        </row>
        <row r="779">
          <cell r="AD779" t="e">
            <v>#N/A</v>
          </cell>
        </row>
        <row r="780">
          <cell r="AD780" t="e">
            <v>#N/A</v>
          </cell>
        </row>
        <row r="781">
          <cell r="AD781" t="e">
            <v>#N/A</v>
          </cell>
        </row>
        <row r="782">
          <cell r="AD782" t="e">
            <v>#N/A</v>
          </cell>
        </row>
        <row r="783">
          <cell r="AD783" t="e">
            <v>#N/A</v>
          </cell>
        </row>
        <row r="784">
          <cell r="AD784" t="e">
            <v>#N/A</v>
          </cell>
        </row>
        <row r="785">
          <cell r="AD785" t="e">
            <v>#N/A</v>
          </cell>
        </row>
        <row r="786">
          <cell r="AD786" t="e">
            <v>#N/A</v>
          </cell>
        </row>
        <row r="787">
          <cell r="AD787" t="e">
            <v>#N/A</v>
          </cell>
        </row>
        <row r="788">
          <cell r="AD788" t="e">
            <v>#N/A</v>
          </cell>
        </row>
        <row r="789">
          <cell r="AD789" t="e">
            <v>#N/A</v>
          </cell>
        </row>
        <row r="790">
          <cell r="AD790" t="e">
            <v>#N/A</v>
          </cell>
        </row>
        <row r="791">
          <cell r="AD791" t="e">
            <v>#N/A</v>
          </cell>
        </row>
        <row r="792">
          <cell r="AD792" t="e">
            <v>#N/A</v>
          </cell>
        </row>
        <row r="793">
          <cell r="AD793" t="e">
            <v>#N/A</v>
          </cell>
        </row>
        <row r="794">
          <cell r="AD794" t="e">
            <v>#N/A</v>
          </cell>
        </row>
        <row r="795">
          <cell r="AD795" t="e">
            <v>#N/A</v>
          </cell>
        </row>
        <row r="796">
          <cell r="AD796" t="e">
            <v>#N/A</v>
          </cell>
        </row>
        <row r="797">
          <cell r="AD797" t="e">
            <v>#N/A</v>
          </cell>
        </row>
        <row r="798">
          <cell r="AD798" t="e">
            <v>#N/A</v>
          </cell>
        </row>
        <row r="799">
          <cell r="AD799" t="e">
            <v>#N/A</v>
          </cell>
        </row>
        <row r="800">
          <cell r="AD800" t="e">
            <v>#N/A</v>
          </cell>
        </row>
        <row r="801">
          <cell r="AD801" t="e">
            <v>#N/A</v>
          </cell>
        </row>
        <row r="802">
          <cell r="AD802" t="e">
            <v>#N/A</v>
          </cell>
        </row>
        <row r="803">
          <cell r="AD803" t="e">
            <v>#N/A</v>
          </cell>
        </row>
        <row r="804">
          <cell r="AD804" t="e">
            <v>#N/A</v>
          </cell>
        </row>
        <row r="805">
          <cell r="AD805" t="e">
            <v>#N/A</v>
          </cell>
        </row>
        <row r="806">
          <cell r="AD806" t="e">
            <v>#N/A</v>
          </cell>
        </row>
        <row r="807">
          <cell r="AD807" t="e">
            <v>#N/A</v>
          </cell>
        </row>
        <row r="808">
          <cell r="AD808" t="e">
            <v>#N/A</v>
          </cell>
        </row>
        <row r="809">
          <cell r="AD809" t="e">
            <v>#N/A</v>
          </cell>
        </row>
        <row r="810">
          <cell r="AD810" t="e">
            <v>#N/A</v>
          </cell>
        </row>
        <row r="811">
          <cell r="AD811" t="e">
            <v>#N/A</v>
          </cell>
        </row>
        <row r="812">
          <cell r="AD812" t="e">
            <v>#N/A</v>
          </cell>
        </row>
        <row r="813">
          <cell r="AD813" t="e">
            <v>#N/A</v>
          </cell>
        </row>
        <row r="814">
          <cell r="AD814" t="e">
            <v>#N/A</v>
          </cell>
        </row>
        <row r="815">
          <cell r="AD815" t="e">
            <v>#N/A</v>
          </cell>
        </row>
        <row r="816">
          <cell r="AD816" t="e">
            <v>#N/A</v>
          </cell>
        </row>
        <row r="817">
          <cell r="AD817" t="e">
            <v>#N/A</v>
          </cell>
        </row>
        <row r="818">
          <cell r="AD818" t="e">
            <v>#N/A</v>
          </cell>
        </row>
        <row r="819">
          <cell r="AD819" t="e">
            <v>#N/A</v>
          </cell>
        </row>
        <row r="820">
          <cell r="AD820" t="e">
            <v>#N/A</v>
          </cell>
        </row>
        <row r="821">
          <cell r="AD821" t="e">
            <v>#N/A</v>
          </cell>
        </row>
        <row r="822">
          <cell r="AD822" t="e">
            <v>#N/A</v>
          </cell>
        </row>
        <row r="823">
          <cell r="AD823" t="e">
            <v>#N/A</v>
          </cell>
        </row>
        <row r="824">
          <cell r="AD824" t="e">
            <v>#N/A</v>
          </cell>
        </row>
        <row r="825">
          <cell r="AD825" t="e">
            <v>#N/A</v>
          </cell>
        </row>
        <row r="826">
          <cell r="AD826" t="e">
            <v>#N/A</v>
          </cell>
        </row>
        <row r="827">
          <cell r="AD827" t="e">
            <v>#N/A</v>
          </cell>
        </row>
        <row r="828">
          <cell r="AD828" t="e">
            <v>#N/A</v>
          </cell>
        </row>
        <row r="829">
          <cell r="AD829" t="e">
            <v>#N/A</v>
          </cell>
        </row>
        <row r="830">
          <cell r="AD830" t="e">
            <v>#N/A</v>
          </cell>
        </row>
        <row r="831">
          <cell r="AD831" t="e">
            <v>#N/A</v>
          </cell>
        </row>
        <row r="832">
          <cell r="AD832" t="e">
            <v>#N/A</v>
          </cell>
        </row>
        <row r="833">
          <cell r="AD833" t="e">
            <v>#N/A</v>
          </cell>
        </row>
        <row r="834">
          <cell r="AD834" t="e">
            <v>#N/A</v>
          </cell>
        </row>
        <row r="835">
          <cell r="AD835" t="e">
            <v>#N/A</v>
          </cell>
        </row>
        <row r="836">
          <cell r="AD836" t="e">
            <v>#N/A</v>
          </cell>
        </row>
        <row r="837">
          <cell r="AD837" t="e">
            <v>#N/A</v>
          </cell>
        </row>
        <row r="838">
          <cell r="AD838" t="e">
            <v>#N/A</v>
          </cell>
        </row>
        <row r="839">
          <cell r="AD839" t="e">
            <v>#N/A</v>
          </cell>
        </row>
        <row r="840">
          <cell r="AD840" t="e">
            <v>#N/A</v>
          </cell>
        </row>
        <row r="841">
          <cell r="AD841" t="e">
            <v>#N/A</v>
          </cell>
        </row>
        <row r="842">
          <cell r="AD842" t="e">
            <v>#N/A</v>
          </cell>
        </row>
        <row r="843">
          <cell r="AD843" t="e">
            <v>#N/A</v>
          </cell>
        </row>
        <row r="844">
          <cell r="AD844" t="e">
            <v>#N/A</v>
          </cell>
        </row>
        <row r="845">
          <cell r="AD845" t="e">
            <v>#N/A</v>
          </cell>
        </row>
        <row r="846">
          <cell r="AD846" t="e">
            <v>#N/A</v>
          </cell>
        </row>
        <row r="847">
          <cell r="AD847" t="e">
            <v>#N/A</v>
          </cell>
        </row>
        <row r="848">
          <cell r="AD848" t="e">
            <v>#N/A</v>
          </cell>
        </row>
        <row r="849">
          <cell r="AD849" t="e">
            <v>#N/A</v>
          </cell>
        </row>
        <row r="850">
          <cell r="AD850" t="e">
            <v>#N/A</v>
          </cell>
        </row>
        <row r="851">
          <cell r="AD851" t="e">
            <v>#N/A</v>
          </cell>
        </row>
        <row r="852">
          <cell r="AD852" t="e">
            <v>#N/A</v>
          </cell>
        </row>
        <row r="853">
          <cell r="AD853" t="e">
            <v>#N/A</v>
          </cell>
        </row>
        <row r="854">
          <cell r="AD854" t="e">
            <v>#N/A</v>
          </cell>
        </row>
        <row r="855">
          <cell r="AD855" t="e">
            <v>#N/A</v>
          </cell>
        </row>
        <row r="856">
          <cell r="AD856" t="e">
            <v>#N/A</v>
          </cell>
        </row>
        <row r="857">
          <cell r="AD857" t="e">
            <v>#N/A</v>
          </cell>
        </row>
        <row r="858">
          <cell r="AD858" t="e">
            <v>#N/A</v>
          </cell>
        </row>
        <row r="859">
          <cell r="AD859" t="e">
            <v>#N/A</v>
          </cell>
        </row>
        <row r="860">
          <cell r="AD860" t="e">
            <v>#N/A</v>
          </cell>
        </row>
        <row r="861">
          <cell r="AD861" t="e">
            <v>#N/A</v>
          </cell>
        </row>
        <row r="862">
          <cell r="AD862" t="e">
            <v>#N/A</v>
          </cell>
        </row>
        <row r="863">
          <cell r="AD863" t="e">
            <v>#N/A</v>
          </cell>
        </row>
        <row r="864">
          <cell r="AD864" t="e">
            <v>#N/A</v>
          </cell>
        </row>
        <row r="865">
          <cell r="AD865" t="e">
            <v>#N/A</v>
          </cell>
        </row>
        <row r="866">
          <cell r="AD866" t="e">
            <v>#N/A</v>
          </cell>
        </row>
        <row r="867">
          <cell r="AD867" t="e">
            <v>#N/A</v>
          </cell>
        </row>
        <row r="868">
          <cell r="AD868" t="e">
            <v>#N/A</v>
          </cell>
        </row>
        <row r="869">
          <cell r="AD869" t="e">
            <v>#N/A</v>
          </cell>
        </row>
        <row r="870">
          <cell r="AD870" t="e">
            <v>#N/A</v>
          </cell>
        </row>
        <row r="871">
          <cell r="AD871" t="e">
            <v>#N/A</v>
          </cell>
        </row>
        <row r="872">
          <cell r="AD872" t="e">
            <v>#N/A</v>
          </cell>
        </row>
        <row r="873">
          <cell r="AD873" t="e">
            <v>#N/A</v>
          </cell>
        </row>
        <row r="874">
          <cell r="AD874" t="e">
            <v>#N/A</v>
          </cell>
        </row>
        <row r="875">
          <cell r="AD875" t="e">
            <v>#N/A</v>
          </cell>
        </row>
        <row r="876">
          <cell r="AD876" t="e">
            <v>#N/A</v>
          </cell>
        </row>
        <row r="877">
          <cell r="AD877" t="e">
            <v>#N/A</v>
          </cell>
        </row>
        <row r="878">
          <cell r="AD878" t="e">
            <v>#N/A</v>
          </cell>
        </row>
        <row r="879">
          <cell r="AD879" t="e">
            <v>#N/A</v>
          </cell>
        </row>
        <row r="880">
          <cell r="AD880" t="e">
            <v>#N/A</v>
          </cell>
        </row>
        <row r="881">
          <cell r="AD881" t="e">
            <v>#N/A</v>
          </cell>
        </row>
        <row r="882">
          <cell r="AD882" t="e">
            <v>#N/A</v>
          </cell>
        </row>
        <row r="883">
          <cell r="AD883" t="e">
            <v>#N/A</v>
          </cell>
        </row>
        <row r="884">
          <cell r="AD884" t="e">
            <v>#N/A</v>
          </cell>
        </row>
        <row r="885">
          <cell r="AD885" t="e">
            <v>#N/A</v>
          </cell>
        </row>
        <row r="886">
          <cell r="AD886" t="e">
            <v>#N/A</v>
          </cell>
        </row>
        <row r="887">
          <cell r="AD887" t="e">
            <v>#N/A</v>
          </cell>
        </row>
        <row r="888">
          <cell r="AD888" t="e">
            <v>#N/A</v>
          </cell>
        </row>
        <row r="889">
          <cell r="AD889" t="e">
            <v>#N/A</v>
          </cell>
        </row>
        <row r="890">
          <cell r="AD890" t="e">
            <v>#N/A</v>
          </cell>
        </row>
        <row r="891">
          <cell r="AD891" t="e">
            <v>#N/A</v>
          </cell>
        </row>
        <row r="892">
          <cell r="AD892" t="e">
            <v>#N/A</v>
          </cell>
        </row>
        <row r="893">
          <cell r="AD893" t="e">
            <v>#N/A</v>
          </cell>
        </row>
        <row r="894">
          <cell r="AD894" t="e">
            <v>#N/A</v>
          </cell>
        </row>
        <row r="895">
          <cell r="AD895" t="e">
            <v>#N/A</v>
          </cell>
        </row>
        <row r="896">
          <cell r="AD896" t="e">
            <v>#N/A</v>
          </cell>
        </row>
        <row r="897">
          <cell r="AD897" t="e">
            <v>#N/A</v>
          </cell>
        </row>
        <row r="898">
          <cell r="AD898" t="e">
            <v>#N/A</v>
          </cell>
        </row>
        <row r="899">
          <cell r="AD899" t="e">
            <v>#N/A</v>
          </cell>
        </row>
        <row r="900">
          <cell r="AD900" t="e">
            <v>#N/A</v>
          </cell>
        </row>
        <row r="901">
          <cell r="AD901" t="e">
            <v>#N/A</v>
          </cell>
        </row>
        <row r="902">
          <cell r="AD902" t="e">
            <v>#N/A</v>
          </cell>
        </row>
        <row r="903">
          <cell r="AD903" t="e">
            <v>#N/A</v>
          </cell>
        </row>
        <row r="904">
          <cell r="AD904" t="e">
            <v>#N/A</v>
          </cell>
        </row>
        <row r="905">
          <cell r="AD905" t="e">
            <v>#N/A</v>
          </cell>
        </row>
        <row r="906">
          <cell r="AD906" t="e">
            <v>#N/A</v>
          </cell>
        </row>
        <row r="907">
          <cell r="AD907" t="e">
            <v>#N/A</v>
          </cell>
        </row>
        <row r="908">
          <cell r="AD908" t="e">
            <v>#N/A</v>
          </cell>
        </row>
        <row r="909">
          <cell r="AD909" t="e">
            <v>#N/A</v>
          </cell>
        </row>
        <row r="910">
          <cell r="AD910" t="e">
            <v>#N/A</v>
          </cell>
        </row>
        <row r="911">
          <cell r="AD911" t="e">
            <v>#N/A</v>
          </cell>
        </row>
        <row r="912">
          <cell r="AD912" t="e">
            <v>#N/A</v>
          </cell>
        </row>
        <row r="913">
          <cell r="AD913" t="e">
            <v>#N/A</v>
          </cell>
        </row>
        <row r="914">
          <cell r="AD914" t="e">
            <v>#N/A</v>
          </cell>
        </row>
        <row r="915">
          <cell r="AD915" t="e">
            <v>#N/A</v>
          </cell>
        </row>
        <row r="916">
          <cell r="AD916" t="e">
            <v>#N/A</v>
          </cell>
        </row>
        <row r="917">
          <cell r="AD917" t="e">
            <v>#N/A</v>
          </cell>
        </row>
        <row r="918">
          <cell r="AD918" t="e">
            <v>#N/A</v>
          </cell>
        </row>
        <row r="919">
          <cell r="AD919" t="e">
            <v>#N/A</v>
          </cell>
        </row>
        <row r="920">
          <cell r="AD920" t="e">
            <v>#N/A</v>
          </cell>
        </row>
        <row r="921">
          <cell r="AD921" t="e">
            <v>#N/A</v>
          </cell>
        </row>
        <row r="922">
          <cell r="AD922" t="e">
            <v>#N/A</v>
          </cell>
        </row>
        <row r="923">
          <cell r="AD923" t="e">
            <v>#N/A</v>
          </cell>
        </row>
        <row r="924">
          <cell r="AD924" t="e">
            <v>#N/A</v>
          </cell>
        </row>
        <row r="925">
          <cell r="AD925" t="e">
            <v>#N/A</v>
          </cell>
        </row>
        <row r="926">
          <cell r="AD926" t="e">
            <v>#N/A</v>
          </cell>
        </row>
        <row r="927">
          <cell r="AD927" t="e">
            <v>#N/A</v>
          </cell>
        </row>
        <row r="928">
          <cell r="AD928" t="e">
            <v>#N/A</v>
          </cell>
        </row>
        <row r="929">
          <cell r="AD929" t="e">
            <v>#N/A</v>
          </cell>
        </row>
        <row r="930">
          <cell r="AD930" t="e">
            <v>#N/A</v>
          </cell>
        </row>
        <row r="931">
          <cell r="AD931" t="e">
            <v>#N/A</v>
          </cell>
        </row>
        <row r="932">
          <cell r="AD932" t="e">
            <v>#N/A</v>
          </cell>
        </row>
        <row r="933">
          <cell r="AD933" t="e">
            <v>#N/A</v>
          </cell>
        </row>
        <row r="934">
          <cell r="AD934" t="e">
            <v>#N/A</v>
          </cell>
        </row>
        <row r="935">
          <cell r="AD935" t="e">
            <v>#N/A</v>
          </cell>
        </row>
        <row r="936">
          <cell r="AD936" t="e">
            <v>#N/A</v>
          </cell>
        </row>
        <row r="937">
          <cell r="AD937" t="e">
            <v>#N/A</v>
          </cell>
        </row>
        <row r="938">
          <cell r="AD938" t="e">
            <v>#N/A</v>
          </cell>
        </row>
        <row r="939">
          <cell r="AD939" t="e">
            <v>#N/A</v>
          </cell>
        </row>
        <row r="940">
          <cell r="AD940" t="e">
            <v>#N/A</v>
          </cell>
        </row>
        <row r="941">
          <cell r="AD941" t="e">
            <v>#N/A</v>
          </cell>
        </row>
        <row r="942">
          <cell r="AD942" t="e">
            <v>#N/A</v>
          </cell>
        </row>
        <row r="943">
          <cell r="AD943" t="e">
            <v>#N/A</v>
          </cell>
        </row>
        <row r="944">
          <cell r="AD944" t="e">
            <v>#N/A</v>
          </cell>
        </row>
        <row r="945">
          <cell r="AD945" t="e">
            <v>#N/A</v>
          </cell>
        </row>
        <row r="946">
          <cell r="AD946" t="e">
            <v>#N/A</v>
          </cell>
        </row>
        <row r="947">
          <cell r="AD947" t="e">
            <v>#N/A</v>
          </cell>
        </row>
        <row r="948">
          <cell r="AD948" t="e">
            <v>#N/A</v>
          </cell>
        </row>
        <row r="949">
          <cell r="AD949" t="e">
            <v>#N/A</v>
          </cell>
        </row>
        <row r="950">
          <cell r="AD950" t="e">
            <v>#N/A</v>
          </cell>
        </row>
        <row r="951">
          <cell r="AD951" t="e">
            <v>#N/A</v>
          </cell>
        </row>
        <row r="952">
          <cell r="AD952" t="e">
            <v>#N/A</v>
          </cell>
        </row>
        <row r="953">
          <cell r="AD953" t="e">
            <v>#N/A</v>
          </cell>
        </row>
        <row r="954">
          <cell r="AD954" t="e">
            <v>#N/A</v>
          </cell>
        </row>
        <row r="955">
          <cell r="AD955" t="e">
            <v>#N/A</v>
          </cell>
        </row>
        <row r="956">
          <cell r="AD956" t="e">
            <v>#N/A</v>
          </cell>
        </row>
        <row r="957">
          <cell r="AD957" t="e">
            <v>#N/A</v>
          </cell>
        </row>
        <row r="958">
          <cell r="AD958" t="e">
            <v>#N/A</v>
          </cell>
        </row>
        <row r="959">
          <cell r="AD959" t="e">
            <v>#N/A</v>
          </cell>
        </row>
        <row r="960">
          <cell r="AD960" t="e">
            <v>#N/A</v>
          </cell>
        </row>
        <row r="961">
          <cell r="AD961" t="e">
            <v>#N/A</v>
          </cell>
        </row>
        <row r="962">
          <cell r="AD962" t="e">
            <v>#N/A</v>
          </cell>
        </row>
        <row r="963">
          <cell r="AD963" t="e">
            <v>#N/A</v>
          </cell>
        </row>
        <row r="964">
          <cell r="AD964" t="e">
            <v>#N/A</v>
          </cell>
        </row>
        <row r="965">
          <cell r="AD965" t="e">
            <v>#N/A</v>
          </cell>
        </row>
        <row r="966">
          <cell r="AD966" t="e">
            <v>#N/A</v>
          </cell>
        </row>
        <row r="967">
          <cell r="AD967" t="e">
            <v>#N/A</v>
          </cell>
        </row>
        <row r="968">
          <cell r="AD968" t="e">
            <v>#N/A</v>
          </cell>
        </row>
        <row r="969">
          <cell r="AD969" t="e">
            <v>#N/A</v>
          </cell>
        </row>
        <row r="970">
          <cell r="AD970" t="e">
            <v>#N/A</v>
          </cell>
        </row>
        <row r="971">
          <cell r="AD971" t="e">
            <v>#N/A</v>
          </cell>
        </row>
        <row r="972">
          <cell r="AD972" t="e">
            <v>#N/A</v>
          </cell>
        </row>
        <row r="973">
          <cell r="AD973" t="e">
            <v>#N/A</v>
          </cell>
        </row>
        <row r="974">
          <cell r="AD974" t="e">
            <v>#N/A</v>
          </cell>
        </row>
        <row r="975">
          <cell r="AD975" t="e">
            <v>#N/A</v>
          </cell>
        </row>
        <row r="976">
          <cell r="AD976" t="e">
            <v>#N/A</v>
          </cell>
        </row>
        <row r="977">
          <cell r="AD977" t="e">
            <v>#N/A</v>
          </cell>
        </row>
        <row r="978">
          <cell r="AD978" t="e">
            <v>#N/A</v>
          </cell>
        </row>
        <row r="979">
          <cell r="AD979" t="e">
            <v>#N/A</v>
          </cell>
        </row>
        <row r="980">
          <cell r="AD980" t="e">
            <v>#N/A</v>
          </cell>
        </row>
        <row r="981">
          <cell r="AD981" t="e">
            <v>#N/A</v>
          </cell>
        </row>
        <row r="982">
          <cell r="AD982" t="e">
            <v>#N/A</v>
          </cell>
        </row>
        <row r="983">
          <cell r="AD983" t="e">
            <v>#N/A</v>
          </cell>
        </row>
        <row r="984">
          <cell r="AD984" t="e">
            <v>#N/A</v>
          </cell>
        </row>
        <row r="985">
          <cell r="AD985" t="e">
            <v>#N/A</v>
          </cell>
        </row>
        <row r="986">
          <cell r="AD986" t="e">
            <v>#N/A</v>
          </cell>
        </row>
        <row r="987">
          <cell r="AD987" t="e">
            <v>#N/A</v>
          </cell>
        </row>
        <row r="988">
          <cell r="AD988" t="e">
            <v>#N/A</v>
          </cell>
        </row>
        <row r="989">
          <cell r="AD989" t="e">
            <v>#N/A</v>
          </cell>
        </row>
        <row r="990">
          <cell r="AD990" t="e">
            <v>#N/A</v>
          </cell>
        </row>
        <row r="991">
          <cell r="AD991" t="e">
            <v>#N/A</v>
          </cell>
        </row>
        <row r="992">
          <cell r="AD992" t="e">
            <v>#N/A</v>
          </cell>
        </row>
        <row r="993">
          <cell r="AD993" t="e">
            <v>#N/A</v>
          </cell>
        </row>
        <row r="994">
          <cell r="AD994" t="e">
            <v>#N/A</v>
          </cell>
        </row>
        <row r="995">
          <cell r="AD995" t="e">
            <v>#N/A</v>
          </cell>
        </row>
        <row r="996">
          <cell r="AD996" t="e">
            <v>#N/A</v>
          </cell>
        </row>
        <row r="997">
          <cell r="AD997" t="e">
            <v>#N/A</v>
          </cell>
        </row>
        <row r="998">
          <cell r="AD998" t="e">
            <v>#N/A</v>
          </cell>
        </row>
        <row r="999">
          <cell r="AD999" t="e">
            <v>#N/A</v>
          </cell>
        </row>
        <row r="1000">
          <cell r="AD1000" t="e">
            <v>#N/A</v>
          </cell>
        </row>
        <row r="1001">
          <cell r="AD1001" t="e">
            <v>#N/A</v>
          </cell>
        </row>
        <row r="1002">
          <cell r="AD1002" t="e">
            <v>#N/A</v>
          </cell>
        </row>
        <row r="1003">
          <cell r="AD1003" t="e">
            <v>#N/A</v>
          </cell>
        </row>
        <row r="1004">
          <cell r="AD1004" t="e">
            <v>#N/A</v>
          </cell>
        </row>
        <row r="1005">
          <cell r="AD1005" t="e">
            <v>#N/A</v>
          </cell>
        </row>
        <row r="1006">
          <cell r="AD1006" t="e">
            <v>#N/A</v>
          </cell>
        </row>
        <row r="1007">
          <cell r="AD1007" t="e">
            <v>#N/A</v>
          </cell>
        </row>
        <row r="1008">
          <cell r="AD1008" t="e">
            <v>#N/A</v>
          </cell>
        </row>
        <row r="1009">
          <cell r="AD1009" t="e">
            <v>#N/A</v>
          </cell>
        </row>
        <row r="1010">
          <cell r="AD1010" t="e">
            <v>#N/A</v>
          </cell>
        </row>
        <row r="1011">
          <cell r="AD1011" t="e">
            <v>#N/A</v>
          </cell>
        </row>
        <row r="1012">
          <cell r="AD1012" t="e">
            <v>#N/A</v>
          </cell>
        </row>
        <row r="1013">
          <cell r="AD1013" t="e">
            <v>#N/A</v>
          </cell>
        </row>
        <row r="1014">
          <cell r="AD1014" t="e">
            <v>#N/A</v>
          </cell>
        </row>
        <row r="1015">
          <cell r="AD1015" t="e">
            <v>#N/A</v>
          </cell>
        </row>
        <row r="1016">
          <cell r="AD1016" t="e">
            <v>#N/A</v>
          </cell>
        </row>
        <row r="1017">
          <cell r="AD1017" t="e">
            <v>#N/A</v>
          </cell>
        </row>
        <row r="1018">
          <cell r="AD1018" t="e">
            <v>#N/A</v>
          </cell>
        </row>
        <row r="1019">
          <cell r="AD1019" t="e">
            <v>#N/A</v>
          </cell>
        </row>
        <row r="1020">
          <cell r="AD1020" t="e">
            <v>#N/A</v>
          </cell>
        </row>
        <row r="1021">
          <cell r="AD1021" t="e">
            <v>#N/A</v>
          </cell>
        </row>
        <row r="1022">
          <cell r="AD1022" t="e">
            <v>#N/A</v>
          </cell>
        </row>
        <row r="1023">
          <cell r="AD1023" t="e">
            <v>#N/A</v>
          </cell>
        </row>
        <row r="1024">
          <cell r="AD1024" t="e">
            <v>#N/A</v>
          </cell>
        </row>
        <row r="1025">
          <cell r="AD1025" t="e">
            <v>#N/A</v>
          </cell>
        </row>
        <row r="1026">
          <cell r="AD1026" t="e">
            <v>#N/A</v>
          </cell>
        </row>
        <row r="1027">
          <cell r="AD1027" t="e">
            <v>#N/A</v>
          </cell>
        </row>
        <row r="1028">
          <cell r="AD1028" t="e">
            <v>#N/A</v>
          </cell>
        </row>
        <row r="1029">
          <cell r="AD1029" t="e">
            <v>#N/A</v>
          </cell>
        </row>
        <row r="1030">
          <cell r="AD1030" t="e">
            <v>#N/A</v>
          </cell>
        </row>
        <row r="1031">
          <cell r="AD1031" t="e">
            <v>#N/A</v>
          </cell>
        </row>
        <row r="1032">
          <cell r="AD1032" t="e">
            <v>#N/A</v>
          </cell>
        </row>
        <row r="1033">
          <cell r="AD1033" t="e">
            <v>#N/A</v>
          </cell>
        </row>
        <row r="1034">
          <cell r="AD1034" t="e">
            <v>#N/A</v>
          </cell>
        </row>
        <row r="1035">
          <cell r="AD1035" t="e">
            <v>#N/A</v>
          </cell>
        </row>
        <row r="1036">
          <cell r="AD1036" t="e">
            <v>#N/A</v>
          </cell>
        </row>
        <row r="1037">
          <cell r="AD1037" t="e">
            <v>#N/A</v>
          </cell>
        </row>
        <row r="1038">
          <cell r="AD1038" t="e">
            <v>#N/A</v>
          </cell>
        </row>
        <row r="1039">
          <cell r="AD1039" t="e">
            <v>#N/A</v>
          </cell>
        </row>
        <row r="1040">
          <cell r="AD1040" t="e">
            <v>#N/A</v>
          </cell>
        </row>
        <row r="1041">
          <cell r="AD1041" t="e">
            <v>#N/A</v>
          </cell>
        </row>
        <row r="1042">
          <cell r="AD1042" t="e">
            <v>#N/A</v>
          </cell>
        </row>
        <row r="1043">
          <cell r="AD1043" t="e">
            <v>#N/A</v>
          </cell>
        </row>
        <row r="1044">
          <cell r="AD1044" t="e">
            <v>#N/A</v>
          </cell>
        </row>
        <row r="1045">
          <cell r="AD1045" t="e">
            <v>#N/A</v>
          </cell>
        </row>
        <row r="1046">
          <cell r="AD1046" t="e">
            <v>#N/A</v>
          </cell>
        </row>
        <row r="1047">
          <cell r="AD1047" t="e">
            <v>#N/A</v>
          </cell>
        </row>
        <row r="1048">
          <cell r="AD1048" t="e">
            <v>#N/A</v>
          </cell>
        </row>
        <row r="1049">
          <cell r="AD1049" t="e">
            <v>#N/A</v>
          </cell>
        </row>
        <row r="1050">
          <cell r="AD1050" t="e">
            <v>#N/A</v>
          </cell>
        </row>
        <row r="1051">
          <cell r="AD1051" t="e">
            <v>#N/A</v>
          </cell>
        </row>
        <row r="1052">
          <cell r="AD1052" t="e">
            <v>#N/A</v>
          </cell>
        </row>
        <row r="1053">
          <cell r="AD1053" t="e">
            <v>#N/A</v>
          </cell>
        </row>
        <row r="1054">
          <cell r="AD1054" t="e">
            <v>#N/A</v>
          </cell>
        </row>
        <row r="1055">
          <cell r="AD1055" t="e">
            <v>#N/A</v>
          </cell>
        </row>
        <row r="1056">
          <cell r="AD1056" t="e">
            <v>#N/A</v>
          </cell>
        </row>
        <row r="1057">
          <cell r="AD1057" t="e">
            <v>#N/A</v>
          </cell>
        </row>
        <row r="1058">
          <cell r="AD1058" t="e">
            <v>#N/A</v>
          </cell>
        </row>
        <row r="1059">
          <cell r="AD1059" t="e">
            <v>#N/A</v>
          </cell>
        </row>
        <row r="1060">
          <cell r="AD1060" t="e">
            <v>#N/A</v>
          </cell>
        </row>
        <row r="1061">
          <cell r="AD1061" t="e">
            <v>#N/A</v>
          </cell>
        </row>
        <row r="1062">
          <cell r="AD1062" t="e">
            <v>#N/A</v>
          </cell>
        </row>
        <row r="1063">
          <cell r="AD1063" t="e">
            <v>#N/A</v>
          </cell>
        </row>
        <row r="1064">
          <cell r="AD1064" t="e">
            <v>#N/A</v>
          </cell>
        </row>
        <row r="1065">
          <cell r="AD1065" t="e">
            <v>#N/A</v>
          </cell>
        </row>
        <row r="1066">
          <cell r="AD1066" t="e">
            <v>#N/A</v>
          </cell>
        </row>
        <row r="1067">
          <cell r="AD1067" t="e">
            <v>#N/A</v>
          </cell>
        </row>
        <row r="1068">
          <cell r="AD1068" t="e">
            <v>#N/A</v>
          </cell>
        </row>
        <row r="1069">
          <cell r="AD1069" t="e">
            <v>#N/A</v>
          </cell>
        </row>
        <row r="1070">
          <cell r="AD1070" t="e">
            <v>#N/A</v>
          </cell>
        </row>
        <row r="1071">
          <cell r="AD1071" t="e">
            <v>#N/A</v>
          </cell>
        </row>
        <row r="1072">
          <cell r="AD1072" t="e">
            <v>#N/A</v>
          </cell>
        </row>
        <row r="1073">
          <cell r="AD1073" t="e">
            <v>#N/A</v>
          </cell>
        </row>
        <row r="1074">
          <cell r="AD1074" t="e">
            <v>#N/A</v>
          </cell>
        </row>
        <row r="1075">
          <cell r="AD1075" t="e">
            <v>#N/A</v>
          </cell>
        </row>
        <row r="1076">
          <cell r="AD1076" t="e">
            <v>#N/A</v>
          </cell>
        </row>
        <row r="1077">
          <cell r="AD1077" t="e">
            <v>#N/A</v>
          </cell>
        </row>
        <row r="1078">
          <cell r="AD1078" t="e">
            <v>#N/A</v>
          </cell>
        </row>
        <row r="1079">
          <cell r="AD1079" t="e">
            <v>#N/A</v>
          </cell>
        </row>
        <row r="1080">
          <cell r="AD1080" t="e">
            <v>#N/A</v>
          </cell>
        </row>
        <row r="1081">
          <cell r="AD1081" t="e">
            <v>#N/A</v>
          </cell>
        </row>
        <row r="1082">
          <cell r="AD1082" t="e">
            <v>#N/A</v>
          </cell>
        </row>
        <row r="1083">
          <cell r="AD1083" t="e">
            <v>#N/A</v>
          </cell>
        </row>
        <row r="1084">
          <cell r="AD1084" t="e">
            <v>#N/A</v>
          </cell>
        </row>
        <row r="1085">
          <cell r="AD1085" t="e">
            <v>#N/A</v>
          </cell>
        </row>
        <row r="1086">
          <cell r="AD1086" t="e">
            <v>#N/A</v>
          </cell>
        </row>
        <row r="1087">
          <cell r="AD1087" t="e">
            <v>#N/A</v>
          </cell>
        </row>
        <row r="1088">
          <cell r="AD1088" t="e">
            <v>#N/A</v>
          </cell>
        </row>
        <row r="1089">
          <cell r="AD1089" t="e">
            <v>#N/A</v>
          </cell>
        </row>
        <row r="1090">
          <cell r="AD1090" t="e">
            <v>#N/A</v>
          </cell>
        </row>
        <row r="1091">
          <cell r="AD1091" t="e">
            <v>#N/A</v>
          </cell>
        </row>
        <row r="1092">
          <cell r="AD1092" t="e">
            <v>#N/A</v>
          </cell>
        </row>
        <row r="1093">
          <cell r="AD1093" t="e">
            <v>#N/A</v>
          </cell>
        </row>
        <row r="1094">
          <cell r="AD1094" t="e">
            <v>#N/A</v>
          </cell>
        </row>
        <row r="1095">
          <cell r="AD1095" t="e">
            <v>#N/A</v>
          </cell>
        </row>
        <row r="1096">
          <cell r="AD1096" t="e">
            <v>#N/A</v>
          </cell>
        </row>
        <row r="1097">
          <cell r="AD1097" t="e">
            <v>#N/A</v>
          </cell>
        </row>
        <row r="1098">
          <cell r="AD1098" t="e">
            <v>#N/A</v>
          </cell>
        </row>
        <row r="1099">
          <cell r="AD1099" t="e">
            <v>#N/A</v>
          </cell>
        </row>
        <row r="1100">
          <cell r="AD1100" t="e">
            <v>#N/A</v>
          </cell>
        </row>
        <row r="1101">
          <cell r="AD1101" t="e">
            <v>#N/A</v>
          </cell>
        </row>
        <row r="1102">
          <cell r="AD1102" t="e">
            <v>#N/A</v>
          </cell>
        </row>
        <row r="1103">
          <cell r="AD1103" t="e">
            <v>#N/A</v>
          </cell>
        </row>
        <row r="1104">
          <cell r="AD1104" t="e">
            <v>#N/A</v>
          </cell>
        </row>
        <row r="1105">
          <cell r="AD1105" t="e">
            <v>#N/A</v>
          </cell>
        </row>
        <row r="1106">
          <cell r="AD1106" t="e">
            <v>#N/A</v>
          </cell>
        </row>
        <row r="1107">
          <cell r="AD1107" t="e">
            <v>#N/A</v>
          </cell>
        </row>
        <row r="1108">
          <cell r="AD1108" t="e">
            <v>#N/A</v>
          </cell>
        </row>
        <row r="1109">
          <cell r="AD1109" t="e">
            <v>#N/A</v>
          </cell>
        </row>
        <row r="1110">
          <cell r="AD1110" t="e">
            <v>#N/A</v>
          </cell>
        </row>
        <row r="1111">
          <cell r="AD1111" t="e">
            <v>#N/A</v>
          </cell>
        </row>
        <row r="1112">
          <cell r="AD1112" t="e">
            <v>#N/A</v>
          </cell>
        </row>
        <row r="1113">
          <cell r="AD1113" t="e">
            <v>#N/A</v>
          </cell>
        </row>
        <row r="1114">
          <cell r="AD1114" t="e">
            <v>#N/A</v>
          </cell>
        </row>
        <row r="1115">
          <cell r="AD1115" t="e">
            <v>#N/A</v>
          </cell>
        </row>
        <row r="1116">
          <cell r="AD1116" t="e">
            <v>#N/A</v>
          </cell>
        </row>
        <row r="1117">
          <cell r="AD1117" t="e">
            <v>#N/A</v>
          </cell>
        </row>
        <row r="1118">
          <cell r="AD1118" t="e">
            <v>#N/A</v>
          </cell>
        </row>
        <row r="1119">
          <cell r="AD1119" t="e">
            <v>#N/A</v>
          </cell>
        </row>
        <row r="1120">
          <cell r="AD1120" t="e">
            <v>#N/A</v>
          </cell>
        </row>
        <row r="1121">
          <cell r="AD1121" t="e">
            <v>#N/A</v>
          </cell>
        </row>
        <row r="1122">
          <cell r="AD1122" t="e">
            <v>#N/A</v>
          </cell>
        </row>
        <row r="1123">
          <cell r="AD1123" t="e">
            <v>#N/A</v>
          </cell>
        </row>
        <row r="1124">
          <cell r="AD1124" t="e">
            <v>#N/A</v>
          </cell>
        </row>
        <row r="1125">
          <cell r="AD1125" t="e">
            <v>#N/A</v>
          </cell>
        </row>
        <row r="1126">
          <cell r="AD1126" t="e">
            <v>#N/A</v>
          </cell>
        </row>
        <row r="1127">
          <cell r="AD1127" t="e">
            <v>#N/A</v>
          </cell>
        </row>
        <row r="1128">
          <cell r="AD1128" t="e">
            <v>#N/A</v>
          </cell>
        </row>
        <row r="1129">
          <cell r="AD1129" t="e">
            <v>#N/A</v>
          </cell>
        </row>
        <row r="1130">
          <cell r="AD1130" t="e">
            <v>#N/A</v>
          </cell>
        </row>
        <row r="1131">
          <cell r="AD1131" t="e">
            <v>#N/A</v>
          </cell>
        </row>
        <row r="1132">
          <cell r="AD1132" t="e">
            <v>#N/A</v>
          </cell>
        </row>
        <row r="1133">
          <cell r="AD1133" t="e">
            <v>#N/A</v>
          </cell>
        </row>
        <row r="1134">
          <cell r="AD1134" t="e">
            <v>#N/A</v>
          </cell>
        </row>
        <row r="1135">
          <cell r="AD1135" t="e">
            <v>#N/A</v>
          </cell>
        </row>
        <row r="1136">
          <cell r="AD1136" t="e">
            <v>#N/A</v>
          </cell>
        </row>
        <row r="1137">
          <cell r="AD1137" t="e">
            <v>#N/A</v>
          </cell>
        </row>
        <row r="1138">
          <cell r="AD1138" t="e">
            <v>#N/A</v>
          </cell>
        </row>
        <row r="1139">
          <cell r="AD1139" t="e">
            <v>#N/A</v>
          </cell>
        </row>
        <row r="1140">
          <cell r="AD1140" t="e">
            <v>#N/A</v>
          </cell>
        </row>
        <row r="1141">
          <cell r="AD1141" t="e">
            <v>#N/A</v>
          </cell>
        </row>
        <row r="1142">
          <cell r="AD1142" t="e">
            <v>#N/A</v>
          </cell>
        </row>
        <row r="1143">
          <cell r="AD1143" t="e">
            <v>#N/A</v>
          </cell>
        </row>
        <row r="1144">
          <cell r="AD1144" t="e">
            <v>#N/A</v>
          </cell>
        </row>
        <row r="1145">
          <cell r="AD1145" t="e">
            <v>#N/A</v>
          </cell>
        </row>
        <row r="1146">
          <cell r="AD1146" t="e">
            <v>#N/A</v>
          </cell>
        </row>
        <row r="1147">
          <cell r="AD1147" t="e">
            <v>#N/A</v>
          </cell>
        </row>
        <row r="1148">
          <cell r="AD1148" t="e">
            <v>#N/A</v>
          </cell>
        </row>
        <row r="1149">
          <cell r="AD1149" t="e">
            <v>#N/A</v>
          </cell>
        </row>
        <row r="1150">
          <cell r="AD1150" t="e">
            <v>#N/A</v>
          </cell>
        </row>
        <row r="1151">
          <cell r="AD1151" t="e">
            <v>#N/A</v>
          </cell>
        </row>
        <row r="1152">
          <cell r="AD1152" t="e">
            <v>#N/A</v>
          </cell>
        </row>
        <row r="1153">
          <cell r="AD1153" t="e">
            <v>#N/A</v>
          </cell>
        </row>
        <row r="1154">
          <cell r="AD1154" t="e">
            <v>#N/A</v>
          </cell>
        </row>
        <row r="1155">
          <cell r="AD1155" t="e">
            <v>#N/A</v>
          </cell>
        </row>
        <row r="1156">
          <cell r="AD1156" t="e">
            <v>#N/A</v>
          </cell>
        </row>
        <row r="1157">
          <cell r="AD1157" t="e">
            <v>#N/A</v>
          </cell>
        </row>
        <row r="1158">
          <cell r="AD1158" t="e">
            <v>#N/A</v>
          </cell>
        </row>
        <row r="1159">
          <cell r="AD1159" t="e">
            <v>#N/A</v>
          </cell>
        </row>
        <row r="1160">
          <cell r="AD1160" t="e">
            <v>#N/A</v>
          </cell>
        </row>
        <row r="1161">
          <cell r="AD1161" t="e">
            <v>#N/A</v>
          </cell>
        </row>
        <row r="1162">
          <cell r="AD1162" t="e">
            <v>#N/A</v>
          </cell>
        </row>
        <row r="1163">
          <cell r="AD1163" t="e">
            <v>#N/A</v>
          </cell>
        </row>
        <row r="1164">
          <cell r="AD1164" t="e">
            <v>#N/A</v>
          </cell>
        </row>
        <row r="1165">
          <cell r="AD1165" t="e">
            <v>#N/A</v>
          </cell>
        </row>
        <row r="1166">
          <cell r="AD1166" t="e">
            <v>#N/A</v>
          </cell>
        </row>
        <row r="1167">
          <cell r="AD1167" t="e">
            <v>#N/A</v>
          </cell>
        </row>
        <row r="1168">
          <cell r="AD1168" t="e">
            <v>#N/A</v>
          </cell>
        </row>
        <row r="1169">
          <cell r="AD1169" t="e">
            <v>#N/A</v>
          </cell>
        </row>
        <row r="1170">
          <cell r="AD1170" t="e">
            <v>#N/A</v>
          </cell>
        </row>
        <row r="1171">
          <cell r="AD1171" t="e">
            <v>#N/A</v>
          </cell>
        </row>
        <row r="1172">
          <cell r="AD1172" t="e">
            <v>#N/A</v>
          </cell>
        </row>
        <row r="1173">
          <cell r="AD1173" t="e">
            <v>#N/A</v>
          </cell>
        </row>
        <row r="1174">
          <cell r="AD1174" t="e">
            <v>#N/A</v>
          </cell>
        </row>
        <row r="1175">
          <cell r="AD1175" t="e">
            <v>#N/A</v>
          </cell>
        </row>
        <row r="1176">
          <cell r="AD1176" t="e">
            <v>#N/A</v>
          </cell>
        </row>
        <row r="1177">
          <cell r="AD1177" t="e">
            <v>#N/A</v>
          </cell>
        </row>
        <row r="1178">
          <cell r="AD1178" t="e">
            <v>#N/A</v>
          </cell>
        </row>
        <row r="1179">
          <cell r="AD1179" t="e">
            <v>#N/A</v>
          </cell>
        </row>
        <row r="1180">
          <cell r="AD1180" t="e">
            <v>#N/A</v>
          </cell>
        </row>
        <row r="1181">
          <cell r="AD1181" t="e">
            <v>#N/A</v>
          </cell>
        </row>
        <row r="1182">
          <cell r="AD1182" t="str">
            <v/>
          </cell>
        </row>
        <row r="1183">
          <cell r="AD1183" t="str">
            <v/>
          </cell>
        </row>
        <row r="1184">
          <cell r="AD1184" t="e">
            <v>#N/A</v>
          </cell>
        </row>
        <row r="1185">
          <cell r="AD1185" t="e">
            <v>#N/A</v>
          </cell>
        </row>
        <row r="1186">
          <cell r="AD1186" t="e">
            <v>#N/A</v>
          </cell>
        </row>
        <row r="1187">
          <cell r="AD1187" t="e">
            <v>#N/A</v>
          </cell>
        </row>
        <row r="1188">
          <cell r="AD1188" t="str">
            <v/>
          </cell>
        </row>
        <row r="1189">
          <cell r="AD1189" t="e">
            <v>#N/A</v>
          </cell>
        </row>
        <row r="1190">
          <cell r="AD1190" t="e">
            <v>#N/A</v>
          </cell>
        </row>
        <row r="1191">
          <cell r="AD1191" t="e">
            <v>#N/A</v>
          </cell>
        </row>
        <row r="1192">
          <cell r="AD1192" t="e">
            <v>#N/A</v>
          </cell>
        </row>
        <row r="1193">
          <cell r="AD1193" t="e">
            <v>#N/A</v>
          </cell>
        </row>
        <row r="1194">
          <cell r="AD1194" t="e">
            <v>#N/A</v>
          </cell>
        </row>
        <row r="1195">
          <cell r="AD1195" t="e">
            <v>#N/A</v>
          </cell>
        </row>
        <row r="1196">
          <cell r="AD1196" t="e">
            <v>#N/A</v>
          </cell>
        </row>
        <row r="1197">
          <cell r="AD1197" t="e">
            <v>#N/A</v>
          </cell>
        </row>
        <row r="1198">
          <cell r="AD1198" t="e">
            <v>#N/A</v>
          </cell>
        </row>
        <row r="1199">
          <cell r="AD1199" t="e">
            <v>#N/A</v>
          </cell>
        </row>
        <row r="1200">
          <cell r="AD1200" t="e">
            <v>#N/A</v>
          </cell>
        </row>
        <row r="1201">
          <cell r="AD1201" t="e">
            <v>#N/A</v>
          </cell>
        </row>
        <row r="1202">
          <cell r="AD1202" t="e">
            <v>#N/A</v>
          </cell>
        </row>
        <row r="1203">
          <cell r="AD1203" t="e">
            <v>#N/A</v>
          </cell>
        </row>
        <row r="1204">
          <cell r="AD1204" t="e">
            <v>#N/A</v>
          </cell>
        </row>
        <row r="1205">
          <cell r="AD1205" t="str">
            <v/>
          </cell>
        </row>
        <row r="1206">
          <cell r="AD1206" t="e">
            <v>#N/A</v>
          </cell>
        </row>
        <row r="1207">
          <cell r="AD1207" t="e">
            <v>#N/A</v>
          </cell>
        </row>
        <row r="1208">
          <cell r="AD1208" t="e">
            <v>#N/A</v>
          </cell>
        </row>
        <row r="1209">
          <cell r="AD1209" t="e">
            <v>#N/A</v>
          </cell>
        </row>
        <row r="1210">
          <cell r="AD1210" t="e">
            <v>#N/A</v>
          </cell>
        </row>
        <row r="1211">
          <cell r="AD1211" t="e">
            <v>#N/A</v>
          </cell>
        </row>
        <row r="1212">
          <cell r="AD1212" t="e">
            <v>#N/A</v>
          </cell>
        </row>
        <row r="1213">
          <cell r="AD1213" t="e">
            <v>#N/A</v>
          </cell>
        </row>
        <row r="1214">
          <cell r="AD1214" t="e">
            <v>#N/A</v>
          </cell>
        </row>
        <row r="1215">
          <cell r="AD1215" t="e">
            <v>#N/A</v>
          </cell>
        </row>
        <row r="1216">
          <cell r="AD1216" t="e">
            <v>#N/A</v>
          </cell>
        </row>
        <row r="1217">
          <cell r="AD1217" t="e">
            <v>#N/A</v>
          </cell>
        </row>
        <row r="1218">
          <cell r="AD1218" t="str">
            <v/>
          </cell>
        </row>
        <row r="1219">
          <cell r="AD1219" t="e">
            <v>#N/A</v>
          </cell>
        </row>
        <row r="1220">
          <cell r="AD1220" t="e">
            <v>#N/A</v>
          </cell>
        </row>
        <row r="1221">
          <cell r="AD1221" t="e">
            <v>#N/A</v>
          </cell>
        </row>
        <row r="1222">
          <cell r="AD1222" t="e">
            <v>#N/A</v>
          </cell>
        </row>
        <row r="1223">
          <cell r="AD1223" t="e">
            <v>#N/A</v>
          </cell>
        </row>
        <row r="1224">
          <cell r="AD1224" t="e">
            <v>#N/A</v>
          </cell>
        </row>
        <row r="1225">
          <cell r="AD1225" t="e">
            <v>#N/A</v>
          </cell>
        </row>
        <row r="1226">
          <cell r="AD1226" t="e">
            <v>#N/A</v>
          </cell>
        </row>
        <row r="1227">
          <cell r="AD1227" t="e">
            <v>#N/A</v>
          </cell>
        </row>
        <row r="1228">
          <cell r="AD1228" t="e">
            <v>#N/A</v>
          </cell>
        </row>
        <row r="1229">
          <cell r="AD1229" t="e">
            <v>#N/A</v>
          </cell>
        </row>
        <row r="1230">
          <cell r="AD1230" t="e">
            <v>#N/A</v>
          </cell>
        </row>
        <row r="1231">
          <cell r="AD1231" t="e">
            <v>#N/A</v>
          </cell>
        </row>
        <row r="1232">
          <cell r="AD1232" t="e">
            <v>#N/A</v>
          </cell>
        </row>
        <row r="1233">
          <cell r="AD1233" t="e">
            <v>#N/A</v>
          </cell>
        </row>
        <row r="1234">
          <cell r="AD1234" t="e">
            <v>#N/A</v>
          </cell>
        </row>
        <row r="1235">
          <cell r="AD1235" t="e">
            <v>#N/A</v>
          </cell>
        </row>
        <row r="1236">
          <cell r="AD1236" t="e">
            <v>#N/A</v>
          </cell>
        </row>
        <row r="1237">
          <cell r="AD1237" t="e">
            <v>#N/A</v>
          </cell>
        </row>
        <row r="1238">
          <cell r="AD1238" t="e">
            <v>#N/A</v>
          </cell>
        </row>
        <row r="1239">
          <cell r="AD1239" t="e">
            <v>#N/A</v>
          </cell>
        </row>
        <row r="1240">
          <cell r="AD1240" t="e">
            <v>#N/A</v>
          </cell>
        </row>
        <row r="1241">
          <cell r="AD1241" t="e">
            <v>#N/A</v>
          </cell>
        </row>
        <row r="1242">
          <cell r="AD1242" t="e">
            <v>#N/A</v>
          </cell>
        </row>
        <row r="1243">
          <cell r="AD1243" t="e">
            <v>#N/A</v>
          </cell>
        </row>
        <row r="1244">
          <cell r="AD1244" t="e">
            <v>#N/A</v>
          </cell>
        </row>
        <row r="1245">
          <cell r="AD1245" t="str">
            <v/>
          </cell>
        </row>
        <row r="1246">
          <cell r="AD1246" t="str">
            <v/>
          </cell>
        </row>
        <row r="1247">
          <cell r="AD1247" t="str">
            <v/>
          </cell>
        </row>
        <row r="1248">
          <cell r="AD1248" t="str">
            <v/>
          </cell>
        </row>
        <row r="1249">
          <cell r="AD1249" t="str">
            <v/>
          </cell>
        </row>
        <row r="1250">
          <cell r="AD1250" t="e">
            <v>#N/A</v>
          </cell>
        </row>
        <row r="1251">
          <cell r="AD1251" t="e">
            <v>#N/A</v>
          </cell>
        </row>
        <row r="1252">
          <cell r="AD1252" t="e">
            <v>#N/A</v>
          </cell>
        </row>
        <row r="1253">
          <cell r="AD1253" t="e">
            <v>#N/A</v>
          </cell>
        </row>
        <row r="1254">
          <cell r="AD1254" t="e">
            <v>#N/A</v>
          </cell>
        </row>
        <row r="1255">
          <cell r="AD1255" t="e">
            <v>#N/A</v>
          </cell>
        </row>
        <row r="1256">
          <cell r="AD1256" t="e">
            <v>#N/A</v>
          </cell>
        </row>
        <row r="1257">
          <cell r="AD1257" t="e">
            <v>#N/A</v>
          </cell>
        </row>
        <row r="1258">
          <cell r="AD1258" t="e">
            <v>#N/A</v>
          </cell>
        </row>
        <row r="1259">
          <cell r="AD1259" t="e">
            <v>#N/A</v>
          </cell>
        </row>
        <row r="1260">
          <cell r="AD1260" t="e">
            <v>#N/A</v>
          </cell>
        </row>
        <row r="1261">
          <cell r="AD1261" t="e">
            <v>#N/A</v>
          </cell>
        </row>
        <row r="1262">
          <cell r="AD1262" t="e">
            <v>#N/A</v>
          </cell>
        </row>
        <row r="1263">
          <cell r="AD1263" t="e">
            <v>#N/A</v>
          </cell>
        </row>
        <row r="1264">
          <cell r="AD1264" t="e">
            <v>#N/A</v>
          </cell>
        </row>
        <row r="1265">
          <cell r="AD1265" t="e">
            <v>#N/A</v>
          </cell>
        </row>
        <row r="1266">
          <cell r="AD1266" t="e">
            <v>#N/A</v>
          </cell>
        </row>
        <row r="1267">
          <cell r="AD1267" t="e">
            <v>#N/A</v>
          </cell>
        </row>
        <row r="1268">
          <cell r="AD1268" t="e">
            <v>#N/A</v>
          </cell>
        </row>
        <row r="1269">
          <cell r="AD1269" t="e">
            <v>#N/A</v>
          </cell>
        </row>
        <row r="1270">
          <cell r="AD1270" t="e">
            <v>#N/A</v>
          </cell>
        </row>
        <row r="1271">
          <cell r="AD1271" t="e">
            <v>#N/A</v>
          </cell>
        </row>
        <row r="1272">
          <cell r="AD1272" t="e">
            <v>#N/A</v>
          </cell>
        </row>
        <row r="1273">
          <cell r="AD1273" t="e">
            <v>#N/A</v>
          </cell>
        </row>
        <row r="1274">
          <cell r="AD1274" t="e">
            <v>#N/A</v>
          </cell>
        </row>
        <row r="1275">
          <cell r="AD1275" t="e">
            <v>#N/A</v>
          </cell>
        </row>
        <row r="1276">
          <cell r="AD1276" t="e">
            <v>#N/A</v>
          </cell>
        </row>
        <row r="1277">
          <cell r="AD1277" t="e">
            <v>#N/A</v>
          </cell>
        </row>
        <row r="1278">
          <cell r="AD1278" t="e">
            <v>#N/A</v>
          </cell>
        </row>
        <row r="1279">
          <cell r="AD1279" t="e">
            <v>#N/A</v>
          </cell>
        </row>
        <row r="1280">
          <cell r="AD1280" t="e">
            <v>#N/A</v>
          </cell>
        </row>
        <row r="1281">
          <cell r="AD1281" t="e">
            <v>#N/A</v>
          </cell>
        </row>
        <row r="1282">
          <cell r="AD1282" t="e">
            <v>#N/A</v>
          </cell>
        </row>
        <row r="1283">
          <cell r="AD1283" t="e">
            <v>#N/A</v>
          </cell>
        </row>
        <row r="1284">
          <cell r="AD1284" t="e">
            <v>#N/A</v>
          </cell>
        </row>
        <row r="1285">
          <cell r="AD1285" t="e">
            <v>#N/A</v>
          </cell>
        </row>
        <row r="1286">
          <cell r="AD1286" t="e">
            <v>#N/A</v>
          </cell>
        </row>
        <row r="1287">
          <cell r="AD1287" t="e">
            <v>#N/A</v>
          </cell>
        </row>
        <row r="1288">
          <cell r="AD1288" t="e">
            <v>#N/A</v>
          </cell>
        </row>
        <row r="1289">
          <cell r="AD1289" t="e">
            <v>#N/A</v>
          </cell>
        </row>
        <row r="1290">
          <cell r="AD1290" t="e">
            <v>#N/A</v>
          </cell>
        </row>
        <row r="1291">
          <cell r="AD1291" t="e">
            <v>#N/A</v>
          </cell>
        </row>
        <row r="1292">
          <cell r="AD1292" t="e">
            <v>#N/A</v>
          </cell>
        </row>
        <row r="1293">
          <cell r="AD1293" t="e">
            <v>#N/A</v>
          </cell>
        </row>
        <row r="1294">
          <cell r="AD1294" t="e">
            <v>#N/A</v>
          </cell>
        </row>
        <row r="1295">
          <cell r="AD1295" t="e">
            <v>#N/A</v>
          </cell>
        </row>
        <row r="1296">
          <cell r="AD1296" t="e">
            <v>#N/A</v>
          </cell>
        </row>
        <row r="1297">
          <cell r="AD1297" t="e">
            <v>#N/A</v>
          </cell>
        </row>
        <row r="1298">
          <cell r="AD1298" t="e">
            <v>#N/A</v>
          </cell>
        </row>
        <row r="1299">
          <cell r="AD1299" t="e">
            <v>#N/A</v>
          </cell>
        </row>
        <row r="1300">
          <cell r="AD1300" t="e">
            <v>#N/A</v>
          </cell>
        </row>
        <row r="1301">
          <cell r="AD1301" t="e">
            <v>#N/A</v>
          </cell>
        </row>
        <row r="1302">
          <cell r="AD1302" t="e">
            <v>#N/A</v>
          </cell>
        </row>
        <row r="1303">
          <cell r="AD1303" t="e">
            <v>#N/A</v>
          </cell>
        </row>
        <row r="1304">
          <cell r="AD1304" t="e">
            <v>#N/A</v>
          </cell>
        </row>
        <row r="1305">
          <cell r="AD1305" t="e">
            <v>#N/A</v>
          </cell>
        </row>
        <row r="1306">
          <cell r="AD1306" t="e">
            <v>#N/A</v>
          </cell>
        </row>
        <row r="1307">
          <cell r="AD1307" t="e">
            <v>#N/A</v>
          </cell>
        </row>
        <row r="1308">
          <cell r="AD1308" t="e">
            <v>#N/A</v>
          </cell>
        </row>
        <row r="1309">
          <cell r="AD1309" t="e">
            <v>#N/A</v>
          </cell>
        </row>
        <row r="1310">
          <cell r="AD1310" t="e">
            <v>#N/A</v>
          </cell>
        </row>
        <row r="1311">
          <cell r="AD1311" t="e">
            <v>#N/A</v>
          </cell>
        </row>
        <row r="1312">
          <cell r="AD1312" t="e">
            <v>#N/A</v>
          </cell>
        </row>
        <row r="1313">
          <cell r="AD1313" t="e">
            <v>#N/A</v>
          </cell>
        </row>
        <row r="1314">
          <cell r="AD1314" t="e">
            <v>#N/A</v>
          </cell>
        </row>
        <row r="1315">
          <cell r="AD1315" t="e">
            <v>#N/A</v>
          </cell>
        </row>
        <row r="1316">
          <cell r="AD1316" t="e">
            <v>#N/A</v>
          </cell>
        </row>
        <row r="1317">
          <cell r="AD1317" t="e">
            <v>#N/A</v>
          </cell>
        </row>
        <row r="1318">
          <cell r="AD1318" t="e">
            <v>#N/A</v>
          </cell>
        </row>
        <row r="1319">
          <cell r="AD1319" t="e">
            <v>#N/A</v>
          </cell>
        </row>
        <row r="1320">
          <cell r="AD1320" t="e">
            <v>#N/A</v>
          </cell>
        </row>
        <row r="1321">
          <cell r="AD1321" t="e">
            <v>#N/A</v>
          </cell>
        </row>
        <row r="1322">
          <cell r="AD1322" t="e">
            <v>#N/A</v>
          </cell>
        </row>
        <row r="1323">
          <cell r="AD1323" t="e">
            <v>#N/A</v>
          </cell>
        </row>
        <row r="1324">
          <cell r="AD1324" t="e">
            <v>#N/A</v>
          </cell>
        </row>
        <row r="1325">
          <cell r="AD1325" t="e">
            <v>#N/A</v>
          </cell>
        </row>
        <row r="1326">
          <cell r="AD1326" t="e">
            <v>#N/A</v>
          </cell>
        </row>
        <row r="1327">
          <cell r="AD1327" t="e">
            <v>#N/A</v>
          </cell>
        </row>
        <row r="1328">
          <cell r="AD1328" t="e">
            <v>#N/A</v>
          </cell>
        </row>
        <row r="1329">
          <cell r="AD1329" t="e">
            <v>#N/A</v>
          </cell>
        </row>
        <row r="1330">
          <cell r="AD1330" t="e">
            <v>#N/A</v>
          </cell>
        </row>
        <row r="1331">
          <cell r="AD1331" t="e">
            <v>#N/A</v>
          </cell>
        </row>
        <row r="1332">
          <cell r="AD1332" t="e">
            <v>#N/A</v>
          </cell>
        </row>
        <row r="1333">
          <cell r="AD1333" t="e">
            <v>#N/A</v>
          </cell>
        </row>
        <row r="1334">
          <cell r="AD1334" t="e">
            <v>#N/A</v>
          </cell>
        </row>
        <row r="1335">
          <cell r="AD1335" t="e">
            <v>#N/A</v>
          </cell>
        </row>
        <row r="1336">
          <cell r="AD1336" t="e">
            <v>#N/A</v>
          </cell>
        </row>
        <row r="1337">
          <cell r="AD1337" t="e">
            <v>#N/A</v>
          </cell>
        </row>
        <row r="1338">
          <cell r="AD1338" t="e">
            <v>#N/A</v>
          </cell>
        </row>
        <row r="1339">
          <cell r="AD1339" t="e">
            <v>#N/A</v>
          </cell>
        </row>
        <row r="1340">
          <cell r="AD1340" t="e">
            <v>#N/A</v>
          </cell>
        </row>
        <row r="1341">
          <cell r="AD1341" t="e">
            <v>#N/A</v>
          </cell>
        </row>
        <row r="1342">
          <cell r="AD1342" t="e">
            <v>#N/A</v>
          </cell>
        </row>
        <row r="1343">
          <cell r="AD1343" t="e">
            <v>#N/A</v>
          </cell>
        </row>
        <row r="1344">
          <cell r="AD1344" t="e">
            <v>#N/A</v>
          </cell>
        </row>
        <row r="1345">
          <cell r="AD1345" t="e">
            <v>#N/A</v>
          </cell>
        </row>
        <row r="1346">
          <cell r="AD1346" t="e">
            <v>#N/A</v>
          </cell>
        </row>
        <row r="1347">
          <cell r="AD1347" t="e">
            <v>#N/A</v>
          </cell>
        </row>
        <row r="1348">
          <cell r="AD1348" t="e">
            <v>#N/A</v>
          </cell>
        </row>
        <row r="1349">
          <cell r="AD1349" t="e">
            <v>#N/A</v>
          </cell>
        </row>
        <row r="1350">
          <cell r="AD1350" t="e">
            <v>#N/A</v>
          </cell>
        </row>
        <row r="1351">
          <cell r="AD1351" t="e">
            <v>#N/A</v>
          </cell>
        </row>
        <row r="1352">
          <cell r="AD1352" t="e">
            <v>#N/A</v>
          </cell>
        </row>
        <row r="1353">
          <cell r="AD1353" t="e">
            <v>#N/A</v>
          </cell>
        </row>
        <row r="1354">
          <cell r="AD1354" t="e">
            <v>#N/A</v>
          </cell>
        </row>
        <row r="1355">
          <cell r="AD1355" t="e">
            <v>#N/A</v>
          </cell>
        </row>
        <row r="1356">
          <cell r="AD1356" t="e">
            <v>#N/A</v>
          </cell>
        </row>
        <row r="1357">
          <cell r="AD1357" t="e">
            <v>#N/A</v>
          </cell>
        </row>
        <row r="1358">
          <cell r="AD1358" t="e">
            <v>#N/A</v>
          </cell>
        </row>
        <row r="1359">
          <cell r="AD1359" t="e">
            <v>#N/A</v>
          </cell>
        </row>
        <row r="1360">
          <cell r="AD1360" t="e">
            <v>#N/A</v>
          </cell>
        </row>
        <row r="1361">
          <cell r="AD1361" t="e">
            <v>#N/A</v>
          </cell>
        </row>
        <row r="1362">
          <cell r="AD1362" t="e">
            <v>#N/A</v>
          </cell>
        </row>
        <row r="1363">
          <cell r="AD1363" t="e">
            <v>#N/A</v>
          </cell>
        </row>
        <row r="1364">
          <cell r="AD1364" t="e">
            <v>#N/A</v>
          </cell>
        </row>
        <row r="1365">
          <cell r="AD1365" t="e">
            <v>#N/A</v>
          </cell>
        </row>
        <row r="1366">
          <cell r="AD1366" t="e">
            <v>#N/A</v>
          </cell>
        </row>
        <row r="1367">
          <cell r="AD1367" t="e">
            <v>#N/A</v>
          </cell>
        </row>
        <row r="1368">
          <cell r="AD1368" t="e">
            <v>#N/A</v>
          </cell>
        </row>
        <row r="1369">
          <cell r="AD1369" t="e">
            <v>#N/A</v>
          </cell>
        </row>
        <row r="1370">
          <cell r="AD1370" t="e">
            <v>#N/A</v>
          </cell>
        </row>
        <row r="1371">
          <cell r="AD1371" t="e">
            <v>#N/A</v>
          </cell>
        </row>
        <row r="1372">
          <cell r="AD1372" t="e">
            <v>#N/A</v>
          </cell>
        </row>
        <row r="1373">
          <cell r="AD1373" t="e">
            <v>#N/A</v>
          </cell>
        </row>
        <row r="1374">
          <cell r="AD1374" t="e">
            <v>#N/A</v>
          </cell>
        </row>
        <row r="1375">
          <cell r="AD1375" t="e">
            <v>#N/A</v>
          </cell>
        </row>
        <row r="1376">
          <cell r="AD1376" t="e">
            <v>#N/A</v>
          </cell>
        </row>
        <row r="1377">
          <cell r="AD1377" t="e">
            <v>#N/A</v>
          </cell>
        </row>
        <row r="1378">
          <cell r="AD1378" t="e">
            <v>#N/A</v>
          </cell>
        </row>
        <row r="1379">
          <cell r="AD1379" t="e">
            <v>#N/A</v>
          </cell>
        </row>
        <row r="1380">
          <cell r="AD1380" t="e">
            <v>#N/A</v>
          </cell>
        </row>
        <row r="1381">
          <cell r="AD1381" t="e">
            <v>#N/A</v>
          </cell>
        </row>
        <row r="1382">
          <cell r="AD1382" t="e">
            <v>#N/A</v>
          </cell>
        </row>
        <row r="1383">
          <cell r="AD1383" t="e">
            <v>#N/A</v>
          </cell>
        </row>
        <row r="1384">
          <cell r="AD1384" t="e">
            <v>#N/A</v>
          </cell>
        </row>
        <row r="1385">
          <cell r="AD1385" t="e">
            <v>#N/A</v>
          </cell>
        </row>
        <row r="1386">
          <cell r="AD1386" t="e">
            <v>#N/A</v>
          </cell>
        </row>
        <row r="1387">
          <cell r="AD1387" t="e">
            <v>#N/A</v>
          </cell>
        </row>
        <row r="1388">
          <cell r="AD1388" t="e">
            <v>#N/A</v>
          </cell>
        </row>
        <row r="1389">
          <cell r="AD1389" t="e">
            <v>#N/A</v>
          </cell>
        </row>
        <row r="1390">
          <cell r="AD1390" t="e">
            <v>#N/A</v>
          </cell>
        </row>
        <row r="1391">
          <cell r="AD1391" t="e">
            <v>#N/A</v>
          </cell>
        </row>
        <row r="1392">
          <cell r="AD1392" t="e">
            <v>#N/A</v>
          </cell>
        </row>
        <row r="1393">
          <cell r="AD1393" t="e">
            <v>#N/A</v>
          </cell>
        </row>
        <row r="1394">
          <cell r="AD1394" t="e">
            <v>#N/A</v>
          </cell>
        </row>
        <row r="1395">
          <cell r="AD1395" t="e">
            <v>#N/A</v>
          </cell>
        </row>
        <row r="1396">
          <cell r="AD1396" t="e">
            <v>#N/A</v>
          </cell>
        </row>
        <row r="1397">
          <cell r="AD1397" t="e">
            <v>#N/A</v>
          </cell>
        </row>
        <row r="1398">
          <cell r="AD1398" t="e">
            <v>#N/A</v>
          </cell>
        </row>
        <row r="1399">
          <cell r="AD1399" t="e">
            <v>#N/A</v>
          </cell>
        </row>
        <row r="1400">
          <cell r="AD1400" t="e">
            <v>#N/A</v>
          </cell>
        </row>
        <row r="1401">
          <cell r="AD1401" t="e">
            <v>#N/A</v>
          </cell>
        </row>
        <row r="1402">
          <cell r="AD1402" t="e">
            <v>#N/A</v>
          </cell>
        </row>
        <row r="1403">
          <cell r="AD1403" t="e">
            <v>#N/A</v>
          </cell>
        </row>
        <row r="1404">
          <cell r="AD1404" t="e">
            <v>#N/A</v>
          </cell>
        </row>
        <row r="1405">
          <cell r="AD1405" t="e">
            <v>#N/A</v>
          </cell>
        </row>
        <row r="1406">
          <cell r="AD1406" t="e">
            <v>#N/A</v>
          </cell>
        </row>
        <row r="1407">
          <cell r="AD1407" t="e">
            <v>#N/A</v>
          </cell>
        </row>
        <row r="1408">
          <cell r="AD1408" t="e">
            <v>#N/A</v>
          </cell>
        </row>
        <row r="1409">
          <cell r="AD1409" t="e">
            <v>#N/A</v>
          </cell>
        </row>
        <row r="1410">
          <cell r="AD1410" t="e">
            <v>#N/A</v>
          </cell>
        </row>
        <row r="1411">
          <cell r="AD1411" t="e">
            <v>#N/A</v>
          </cell>
        </row>
        <row r="1412">
          <cell r="AD1412" t="e">
            <v>#N/A</v>
          </cell>
        </row>
        <row r="1413">
          <cell r="AD1413" t="e">
            <v>#N/A</v>
          </cell>
        </row>
        <row r="1414">
          <cell r="AD1414" t="e">
            <v>#N/A</v>
          </cell>
        </row>
        <row r="1415">
          <cell r="AD1415" t="e">
            <v>#N/A</v>
          </cell>
        </row>
        <row r="1416">
          <cell r="AD1416" t="e">
            <v>#N/A</v>
          </cell>
        </row>
        <row r="1417">
          <cell r="AD1417" t="e">
            <v>#N/A</v>
          </cell>
        </row>
        <row r="1418">
          <cell r="AD1418" t="e">
            <v>#N/A</v>
          </cell>
        </row>
        <row r="1419">
          <cell r="AD1419" t="e">
            <v>#N/A</v>
          </cell>
        </row>
        <row r="1420">
          <cell r="AD1420" t="e">
            <v>#N/A</v>
          </cell>
        </row>
        <row r="1421">
          <cell r="AD1421" t="e">
            <v>#N/A</v>
          </cell>
        </row>
        <row r="1422">
          <cell r="AD1422" t="e">
            <v>#N/A</v>
          </cell>
        </row>
        <row r="1423">
          <cell r="AD1423" t="e">
            <v>#N/A</v>
          </cell>
        </row>
        <row r="1424">
          <cell r="AD1424" t="e">
            <v>#N/A</v>
          </cell>
        </row>
        <row r="1425">
          <cell r="AD1425" t="e">
            <v>#N/A</v>
          </cell>
        </row>
        <row r="1426">
          <cell r="AD1426" t="e">
            <v>#N/A</v>
          </cell>
        </row>
        <row r="1427">
          <cell r="AD1427" t="e">
            <v>#N/A</v>
          </cell>
        </row>
        <row r="1428">
          <cell r="AD1428" t="e">
            <v>#N/A</v>
          </cell>
        </row>
        <row r="1429">
          <cell r="AD1429" t="e">
            <v>#N/A</v>
          </cell>
        </row>
        <row r="1430">
          <cell r="AD1430" t="e">
            <v>#N/A</v>
          </cell>
        </row>
        <row r="1431">
          <cell r="AD1431" t="e">
            <v>#N/A</v>
          </cell>
        </row>
        <row r="1432">
          <cell r="AD1432" t="e">
            <v>#N/A</v>
          </cell>
        </row>
        <row r="1433">
          <cell r="AD1433" t="e">
            <v>#N/A</v>
          </cell>
        </row>
        <row r="1434">
          <cell r="AD1434" t="e">
            <v>#N/A</v>
          </cell>
        </row>
        <row r="1435">
          <cell r="AD1435" t="e">
            <v>#N/A</v>
          </cell>
        </row>
        <row r="1436">
          <cell r="AD1436" t="e">
            <v>#N/A</v>
          </cell>
        </row>
        <row r="1437">
          <cell r="AD1437" t="e">
            <v>#N/A</v>
          </cell>
        </row>
        <row r="1438">
          <cell r="AD1438" t="e">
            <v>#N/A</v>
          </cell>
        </row>
        <row r="1439">
          <cell r="AD1439" t="e">
            <v>#N/A</v>
          </cell>
        </row>
        <row r="1440">
          <cell r="AD1440" t="e">
            <v>#N/A</v>
          </cell>
        </row>
        <row r="1441">
          <cell r="AD1441" t="e">
            <v>#N/A</v>
          </cell>
        </row>
        <row r="1442">
          <cell r="AD1442" t="e">
            <v>#N/A</v>
          </cell>
        </row>
        <row r="1443">
          <cell r="AD1443" t="e">
            <v>#N/A</v>
          </cell>
        </row>
        <row r="1444">
          <cell r="AD1444" t="e">
            <v>#N/A</v>
          </cell>
        </row>
        <row r="1445">
          <cell r="AD1445" t="e">
            <v>#N/A</v>
          </cell>
        </row>
        <row r="1446">
          <cell r="AD1446" t="e">
            <v>#N/A</v>
          </cell>
        </row>
        <row r="1447">
          <cell r="AD1447" t="e">
            <v>#N/A</v>
          </cell>
        </row>
        <row r="1448">
          <cell r="AD1448" t="e">
            <v>#N/A</v>
          </cell>
        </row>
        <row r="1449">
          <cell r="AD1449" t="e">
            <v>#N/A</v>
          </cell>
        </row>
        <row r="1450">
          <cell r="AD1450" t="e">
            <v>#N/A</v>
          </cell>
        </row>
        <row r="1451">
          <cell r="AD1451" t="e">
            <v>#N/A</v>
          </cell>
        </row>
        <row r="1452">
          <cell r="AD1452" t="e">
            <v>#N/A</v>
          </cell>
        </row>
        <row r="1453">
          <cell r="AD1453" t="e">
            <v>#N/A</v>
          </cell>
        </row>
        <row r="1454">
          <cell r="AD1454" t="e">
            <v>#N/A</v>
          </cell>
        </row>
        <row r="1455">
          <cell r="AD1455" t="e">
            <v>#N/A</v>
          </cell>
        </row>
        <row r="1456">
          <cell r="AD1456" t="e">
            <v>#N/A</v>
          </cell>
        </row>
        <row r="1457">
          <cell r="AD1457" t="e">
            <v>#N/A</v>
          </cell>
        </row>
        <row r="1458">
          <cell r="AD1458" t="e">
            <v>#N/A</v>
          </cell>
        </row>
        <row r="1459">
          <cell r="AD1459" t="e">
            <v>#N/A</v>
          </cell>
        </row>
        <row r="1460">
          <cell r="AD1460" t="e">
            <v>#N/A</v>
          </cell>
        </row>
        <row r="1461">
          <cell r="AD1461" t="e">
            <v>#N/A</v>
          </cell>
        </row>
        <row r="1462">
          <cell r="AD1462" t="e">
            <v>#N/A</v>
          </cell>
        </row>
        <row r="1463">
          <cell r="AD1463" t="e">
            <v>#N/A</v>
          </cell>
        </row>
        <row r="1464">
          <cell r="AD1464" t="e">
            <v>#N/A</v>
          </cell>
        </row>
        <row r="1465">
          <cell r="AD1465" t="e">
            <v>#N/A</v>
          </cell>
        </row>
        <row r="1466">
          <cell r="AD1466" t="e">
            <v>#N/A</v>
          </cell>
        </row>
        <row r="1467">
          <cell r="AD1467" t="e">
            <v>#N/A</v>
          </cell>
        </row>
        <row r="1468">
          <cell r="AD1468" t="e">
            <v>#N/A</v>
          </cell>
        </row>
        <row r="1469">
          <cell r="AD1469" t="e">
            <v>#N/A</v>
          </cell>
        </row>
        <row r="1470">
          <cell r="AD1470" t="e">
            <v>#N/A</v>
          </cell>
        </row>
        <row r="1471">
          <cell r="AD1471" t="e">
            <v>#N/A</v>
          </cell>
        </row>
        <row r="1472">
          <cell r="AD1472" t="e">
            <v>#N/A</v>
          </cell>
        </row>
        <row r="1473">
          <cell r="AD1473" t="e">
            <v>#N/A</v>
          </cell>
        </row>
        <row r="1474">
          <cell r="AD1474" t="e">
            <v>#N/A</v>
          </cell>
        </row>
        <row r="1475">
          <cell r="AD1475" t="e">
            <v>#N/A</v>
          </cell>
        </row>
        <row r="1476">
          <cell r="AD1476" t="e">
            <v>#N/A</v>
          </cell>
        </row>
        <row r="1477">
          <cell r="AD1477" t="e">
            <v>#N/A</v>
          </cell>
        </row>
        <row r="1478">
          <cell r="AD1478" t="e">
            <v>#N/A</v>
          </cell>
        </row>
        <row r="1479">
          <cell r="AD1479" t="e">
            <v>#N/A</v>
          </cell>
        </row>
        <row r="1480">
          <cell r="AD1480" t="e">
            <v>#N/A</v>
          </cell>
        </row>
        <row r="1481">
          <cell r="AD1481" t="e">
            <v>#N/A</v>
          </cell>
        </row>
        <row r="1482">
          <cell r="AD1482" t="e">
            <v>#N/A</v>
          </cell>
        </row>
        <row r="1483">
          <cell r="AD1483" t="e">
            <v>#N/A</v>
          </cell>
        </row>
        <row r="1484">
          <cell r="AD1484" t="e">
            <v>#N/A</v>
          </cell>
        </row>
        <row r="1485">
          <cell r="AD1485" t="e">
            <v>#N/A</v>
          </cell>
        </row>
        <row r="1486">
          <cell r="AD1486" t="e">
            <v>#N/A</v>
          </cell>
        </row>
        <row r="1487">
          <cell r="AD1487" t="e">
            <v>#N/A</v>
          </cell>
        </row>
        <row r="1488">
          <cell r="AD1488" t="e">
            <v>#N/A</v>
          </cell>
        </row>
        <row r="1489">
          <cell r="AD1489" t="e">
            <v>#N/A</v>
          </cell>
        </row>
        <row r="1490">
          <cell r="AD1490" t="e">
            <v>#N/A</v>
          </cell>
        </row>
        <row r="1491">
          <cell r="AD1491" t="e">
            <v>#N/A</v>
          </cell>
        </row>
        <row r="1492">
          <cell r="AD1492" t="e">
            <v>#N/A</v>
          </cell>
        </row>
        <row r="1493">
          <cell r="AD1493" t="e">
            <v>#N/A</v>
          </cell>
        </row>
        <row r="1494">
          <cell r="AD1494" t="e">
            <v>#N/A</v>
          </cell>
        </row>
        <row r="1495">
          <cell r="AD1495" t="e">
            <v>#N/A</v>
          </cell>
        </row>
        <row r="1496">
          <cell r="AD1496" t="e">
            <v>#N/A</v>
          </cell>
        </row>
        <row r="1497">
          <cell r="AD1497" t="e">
            <v>#N/A</v>
          </cell>
        </row>
        <row r="1498">
          <cell r="AD1498" t="e">
            <v>#N/A</v>
          </cell>
        </row>
        <row r="1499">
          <cell r="AD1499" t="e">
            <v>#N/A</v>
          </cell>
        </row>
        <row r="1500">
          <cell r="AD1500" t="e">
            <v>#N/A</v>
          </cell>
        </row>
        <row r="1501">
          <cell r="AD1501" t="e">
            <v>#N/A</v>
          </cell>
        </row>
        <row r="1502">
          <cell r="AD1502" t="e">
            <v>#N/A</v>
          </cell>
        </row>
        <row r="1503">
          <cell r="AD1503" t="e">
            <v>#N/A</v>
          </cell>
        </row>
        <row r="1504">
          <cell r="AD1504" t="e">
            <v>#N/A</v>
          </cell>
        </row>
        <row r="1505">
          <cell r="AD1505" t="e">
            <v>#N/A</v>
          </cell>
        </row>
        <row r="1506">
          <cell r="AD1506" t="e">
            <v>#N/A</v>
          </cell>
        </row>
        <row r="1507">
          <cell r="AD1507" t="e">
            <v>#N/A</v>
          </cell>
        </row>
        <row r="1508">
          <cell r="AD1508" t="e">
            <v>#N/A</v>
          </cell>
        </row>
        <row r="1509">
          <cell r="AD1509" t="e">
            <v>#N/A</v>
          </cell>
        </row>
        <row r="1510">
          <cell r="AD1510" t="e">
            <v>#N/A</v>
          </cell>
        </row>
        <row r="1511">
          <cell r="AD1511" t="e">
            <v>#N/A</v>
          </cell>
        </row>
        <row r="1512">
          <cell r="AD1512" t="e">
            <v>#N/A</v>
          </cell>
        </row>
        <row r="1513">
          <cell r="AD1513" t="e">
            <v>#N/A</v>
          </cell>
        </row>
        <row r="1514">
          <cell r="AD1514" t="e">
            <v>#N/A</v>
          </cell>
        </row>
        <row r="1515">
          <cell r="AD1515" t="e">
            <v>#N/A</v>
          </cell>
        </row>
        <row r="1516">
          <cell r="AD1516" t="e">
            <v>#N/A</v>
          </cell>
        </row>
        <row r="1517">
          <cell r="AD1517" t="e">
            <v>#N/A</v>
          </cell>
        </row>
        <row r="1518">
          <cell r="AD1518" t="e">
            <v>#N/A</v>
          </cell>
        </row>
        <row r="1519">
          <cell r="AD1519" t="e">
            <v>#N/A</v>
          </cell>
        </row>
        <row r="1520">
          <cell r="AD1520" t="e">
            <v>#N/A</v>
          </cell>
        </row>
        <row r="1521">
          <cell r="AD1521" t="e">
            <v>#N/A</v>
          </cell>
        </row>
        <row r="1522">
          <cell r="AD1522" t="e">
            <v>#N/A</v>
          </cell>
        </row>
        <row r="1523">
          <cell r="AD1523" t="e">
            <v>#N/A</v>
          </cell>
        </row>
        <row r="1524">
          <cell r="AD1524" t="e">
            <v>#N/A</v>
          </cell>
        </row>
        <row r="1525">
          <cell r="AD1525" t="e">
            <v>#N/A</v>
          </cell>
        </row>
        <row r="1526">
          <cell r="AD1526" t="e">
            <v>#N/A</v>
          </cell>
        </row>
        <row r="1527">
          <cell r="AD1527" t="e">
            <v>#N/A</v>
          </cell>
        </row>
        <row r="1528">
          <cell r="AD1528" t="e">
            <v>#N/A</v>
          </cell>
        </row>
        <row r="1529">
          <cell r="AD1529" t="e">
            <v>#N/A</v>
          </cell>
        </row>
        <row r="1530">
          <cell r="AD1530" t="e">
            <v>#N/A</v>
          </cell>
        </row>
        <row r="1531">
          <cell r="AD1531" t="e">
            <v>#N/A</v>
          </cell>
        </row>
        <row r="1532">
          <cell r="AD1532" t="e">
            <v>#N/A</v>
          </cell>
        </row>
        <row r="1533">
          <cell r="AD1533" t="e">
            <v>#N/A</v>
          </cell>
        </row>
        <row r="1534">
          <cell r="AD1534" t="e">
            <v>#N/A</v>
          </cell>
        </row>
        <row r="1535">
          <cell r="AD1535" t="e">
            <v>#N/A</v>
          </cell>
        </row>
        <row r="1536">
          <cell r="AD1536" t="e">
            <v>#N/A</v>
          </cell>
        </row>
        <row r="1537">
          <cell r="AD1537" t="e">
            <v>#N/A</v>
          </cell>
        </row>
        <row r="1538">
          <cell r="AD1538" t="e">
            <v>#N/A</v>
          </cell>
        </row>
        <row r="1539">
          <cell r="AD1539" t="e">
            <v>#N/A</v>
          </cell>
        </row>
        <row r="1540">
          <cell r="AD1540" t="e">
            <v>#N/A</v>
          </cell>
        </row>
        <row r="1541">
          <cell r="AD1541" t="e">
            <v>#N/A</v>
          </cell>
        </row>
        <row r="1542">
          <cell r="AD1542" t="e">
            <v>#N/A</v>
          </cell>
        </row>
        <row r="1543">
          <cell r="AD1543" t="e">
            <v>#N/A</v>
          </cell>
        </row>
        <row r="1544">
          <cell r="AD1544" t="e">
            <v>#N/A</v>
          </cell>
        </row>
        <row r="1545">
          <cell r="AD1545" t="e">
            <v>#N/A</v>
          </cell>
        </row>
        <row r="1546">
          <cell r="AD1546" t="e">
            <v>#N/A</v>
          </cell>
        </row>
        <row r="1547">
          <cell r="AD1547" t="e">
            <v>#N/A</v>
          </cell>
        </row>
        <row r="1548">
          <cell r="AD1548" t="e">
            <v>#N/A</v>
          </cell>
        </row>
        <row r="1549">
          <cell r="AD1549" t="e">
            <v>#N/A</v>
          </cell>
        </row>
        <row r="1550">
          <cell r="AD1550" t="e">
            <v>#N/A</v>
          </cell>
        </row>
        <row r="1551">
          <cell r="AD1551" t="e">
            <v>#N/A</v>
          </cell>
        </row>
        <row r="1552">
          <cell r="AD1552" t="e">
            <v>#N/A</v>
          </cell>
        </row>
        <row r="1553">
          <cell r="AD1553" t="e">
            <v>#N/A</v>
          </cell>
        </row>
        <row r="1554">
          <cell r="AD1554" t="e">
            <v>#N/A</v>
          </cell>
        </row>
        <row r="1555">
          <cell r="AD1555" t="e">
            <v>#N/A</v>
          </cell>
        </row>
        <row r="1556">
          <cell r="AD1556" t="e">
            <v>#N/A</v>
          </cell>
        </row>
        <row r="1557">
          <cell r="AD1557" t="e">
            <v>#N/A</v>
          </cell>
        </row>
        <row r="1558">
          <cell r="AD1558" t="e">
            <v>#N/A</v>
          </cell>
        </row>
        <row r="1559">
          <cell r="AD1559" t="e">
            <v>#N/A</v>
          </cell>
        </row>
        <row r="1560">
          <cell r="AD1560" t="e">
            <v>#N/A</v>
          </cell>
        </row>
        <row r="1561">
          <cell r="AD1561" t="e">
            <v>#N/A</v>
          </cell>
        </row>
        <row r="1562">
          <cell r="AD1562" t="e">
            <v>#N/A</v>
          </cell>
        </row>
        <row r="1563">
          <cell r="AD1563" t="e">
            <v>#N/A</v>
          </cell>
        </row>
        <row r="1564">
          <cell r="AD1564" t="e">
            <v>#N/A</v>
          </cell>
        </row>
        <row r="1565">
          <cell r="AD1565" t="e">
            <v>#N/A</v>
          </cell>
        </row>
        <row r="1566">
          <cell r="AD1566" t="e">
            <v>#N/A</v>
          </cell>
        </row>
        <row r="1567">
          <cell r="AD1567" t="e">
            <v>#N/A</v>
          </cell>
        </row>
        <row r="1568">
          <cell r="AD1568" t="e">
            <v>#N/A</v>
          </cell>
        </row>
        <row r="1569">
          <cell r="AD1569" t="e">
            <v>#N/A</v>
          </cell>
        </row>
        <row r="1570">
          <cell r="AD1570" t="e">
            <v>#N/A</v>
          </cell>
        </row>
        <row r="1571">
          <cell r="AD1571" t="e">
            <v>#N/A</v>
          </cell>
        </row>
        <row r="1572">
          <cell r="AD1572" t="e">
            <v>#N/A</v>
          </cell>
        </row>
        <row r="1573">
          <cell r="AD1573" t="e">
            <v>#N/A</v>
          </cell>
        </row>
        <row r="1574">
          <cell r="AD1574" t="e">
            <v>#N/A</v>
          </cell>
        </row>
        <row r="1575">
          <cell r="AD1575" t="e">
            <v>#N/A</v>
          </cell>
        </row>
        <row r="1576">
          <cell r="AD1576" t="e">
            <v>#N/A</v>
          </cell>
        </row>
        <row r="1577">
          <cell r="AD1577" t="e">
            <v>#N/A</v>
          </cell>
        </row>
        <row r="1578">
          <cell r="AD1578" t="e">
            <v>#N/A</v>
          </cell>
        </row>
        <row r="1579">
          <cell r="AD1579" t="e">
            <v>#N/A</v>
          </cell>
        </row>
        <row r="1580">
          <cell r="AD1580" t="e">
            <v>#N/A</v>
          </cell>
        </row>
        <row r="1581">
          <cell r="AD1581" t="e">
            <v>#N/A</v>
          </cell>
        </row>
        <row r="1582">
          <cell r="AD1582" t="e">
            <v>#N/A</v>
          </cell>
        </row>
        <row r="1583">
          <cell r="AD1583" t="e">
            <v>#N/A</v>
          </cell>
        </row>
        <row r="1584">
          <cell r="AD1584" t="e">
            <v>#N/A</v>
          </cell>
        </row>
        <row r="1585">
          <cell r="AD1585" t="e">
            <v>#N/A</v>
          </cell>
        </row>
        <row r="1586">
          <cell r="AD1586" t="e">
            <v>#N/A</v>
          </cell>
        </row>
        <row r="1587">
          <cell r="AD1587" t="e">
            <v>#N/A</v>
          </cell>
        </row>
        <row r="1588">
          <cell r="AD1588" t="e">
            <v>#N/A</v>
          </cell>
        </row>
        <row r="1589">
          <cell r="AD1589" t="e">
            <v>#N/A</v>
          </cell>
        </row>
        <row r="1590">
          <cell r="AD1590" t="e">
            <v>#N/A</v>
          </cell>
        </row>
        <row r="1591">
          <cell r="AD1591" t="e">
            <v>#N/A</v>
          </cell>
        </row>
        <row r="1592">
          <cell r="AD1592" t="e">
            <v>#N/A</v>
          </cell>
        </row>
        <row r="1593">
          <cell r="AD1593" t="e">
            <v>#N/A</v>
          </cell>
        </row>
        <row r="1594">
          <cell r="AD1594" t="e">
            <v>#N/A</v>
          </cell>
        </row>
        <row r="1595">
          <cell r="AD1595" t="e">
            <v>#N/A</v>
          </cell>
        </row>
        <row r="1596">
          <cell r="AD1596" t="e">
            <v>#N/A</v>
          </cell>
        </row>
        <row r="1597">
          <cell r="AD1597" t="e">
            <v>#N/A</v>
          </cell>
        </row>
        <row r="1598">
          <cell r="AD1598" t="e">
            <v>#N/A</v>
          </cell>
        </row>
        <row r="1599">
          <cell r="AD1599" t="e">
            <v>#N/A</v>
          </cell>
        </row>
        <row r="1600">
          <cell r="AD1600" t="e">
            <v>#N/A</v>
          </cell>
        </row>
        <row r="1601">
          <cell r="AD1601" t="e">
            <v>#N/A</v>
          </cell>
        </row>
        <row r="1602">
          <cell r="AD1602" t="e">
            <v>#N/A</v>
          </cell>
        </row>
        <row r="1603">
          <cell r="AD1603" t="e">
            <v>#N/A</v>
          </cell>
        </row>
        <row r="1604">
          <cell r="AD1604" t="e">
            <v>#N/A</v>
          </cell>
        </row>
        <row r="1605">
          <cell r="AD1605" t="e">
            <v>#N/A</v>
          </cell>
        </row>
        <row r="1606">
          <cell r="AD1606" t="e">
            <v>#N/A</v>
          </cell>
        </row>
        <row r="1607">
          <cell r="AD1607" t="e">
            <v>#N/A</v>
          </cell>
        </row>
        <row r="1608">
          <cell r="AD1608" t="e">
            <v>#N/A</v>
          </cell>
        </row>
        <row r="1609">
          <cell r="AD1609" t="e">
            <v>#N/A</v>
          </cell>
        </row>
        <row r="1610">
          <cell r="AD1610" t="e">
            <v>#N/A</v>
          </cell>
        </row>
        <row r="1611">
          <cell r="AD1611" t="e">
            <v>#N/A</v>
          </cell>
        </row>
        <row r="1612">
          <cell r="AD1612" t="e">
            <v>#N/A</v>
          </cell>
        </row>
        <row r="1613">
          <cell r="AD1613" t="e">
            <v>#N/A</v>
          </cell>
        </row>
        <row r="1614">
          <cell r="AD1614" t="e">
            <v>#N/A</v>
          </cell>
        </row>
        <row r="1615">
          <cell r="AD1615" t="e">
            <v>#N/A</v>
          </cell>
        </row>
        <row r="1616">
          <cell r="AD1616" t="e">
            <v>#N/A</v>
          </cell>
        </row>
        <row r="1617">
          <cell r="AD1617" t="e">
            <v>#N/A</v>
          </cell>
        </row>
        <row r="1618">
          <cell r="AD1618" t="e">
            <v>#N/A</v>
          </cell>
        </row>
        <row r="1619">
          <cell r="AD1619" t="e">
            <v>#N/A</v>
          </cell>
        </row>
        <row r="1620">
          <cell r="AD1620" t="e">
            <v>#N/A</v>
          </cell>
        </row>
        <row r="1621">
          <cell r="AD1621" t="e">
            <v>#N/A</v>
          </cell>
        </row>
        <row r="1622">
          <cell r="AD1622" t="e">
            <v>#N/A</v>
          </cell>
        </row>
        <row r="1623">
          <cell r="AD1623" t="e">
            <v>#N/A</v>
          </cell>
        </row>
        <row r="1624">
          <cell r="AD1624" t="e">
            <v>#N/A</v>
          </cell>
        </row>
        <row r="1625">
          <cell r="AD1625" t="e">
            <v>#N/A</v>
          </cell>
        </row>
        <row r="1626">
          <cell r="AD1626" t="e">
            <v>#N/A</v>
          </cell>
        </row>
        <row r="1627">
          <cell r="AD1627" t="e">
            <v>#N/A</v>
          </cell>
        </row>
        <row r="1628">
          <cell r="AD1628" t="e">
            <v>#N/A</v>
          </cell>
        </row>
        <row r="1629">
          <cell r="AD1629" t="e">
            <v>#N/A</v>
          </cell>
        </row>
        <row r="1630">
          <cell r="AD1630" t="e">
            <v>#N/A</v>
          </cell>
        </row>
        <row r="1631">
          <cell r="AD1631" t="e">
            <v>#N/A</v>
          </cell>
        </row>
        <row r="1632">
          <cell r="AD1632" t="e">
            <v>#N/A</v>
          </cell>
        </row>
        <row r="1633">
          <cell r="AD1633" t="e">
            <v>#N/A</v>
          </cell>
        </row>
        <row r="1634">
          <cell r="AD1634" t="e">
            <v>#N/A</v>
          </cell>
        </row>
        <row r="1635">
          <cell r="AD1635" t="e">
            <v>#N/A</v>
          </cell>
        </row>
        <row r="1636">
          <cell r="AD1636" t="e">
            <v>#N/A</v>
          </cell>
        </row>
        <row r="1637">
          <cell r="AD1637" t="e">
            <v>#N/A</v>
          </cell>
        </row>
        <row r="1638">
          <cell r="AD1638" t="e">
            <v>#N/A</v>
          </cell>
        </row>
        <row r="1639">
          <cell r="AD1639" t="e">
            <v>#N/A</v>
          </cell>
        </row>
        <row r="1640">
          <cell r="AD1640" t="e">
            <v>#N/A</v>
          </cell>
        </row>
        <row r="1641">
          <cell r="AD1641" t="e">
            <v>#N/A</v>
          </cell>
        </row>
        <row r="1642">
          <cell r="AD1642" t="e">
            <v>#N/A</v>
          </cell>
        </row>
        <row r="1643">
          <cell r="AD1643" t="e">
            <v>#N/A</v>
          </cell>
        </row>
        <row r="1644">
          <cell r="AD1644" t="e">
            <v>#N/A</v>
          </cell>
        </row>
        <row r="1645">
          <cell r="AD1645" t="e">
            <v>#N/A</v>
          </cell>
        </row>
        <row r="1646">
          <cell r="AD1646" t="e">
            <v>#N/A</v>
          </cell>
        </row>
        <row r="1647">
          <cell r="AD1647" t="e">
            <v>#N/A</v>
          </cell>
        </row>
        <row r="1648">
          <cell r="AD1648" t="e">
            <v>#N/A</v>
          </cell>
        </row>
        <row r="1649">
          <cell r="AD1649" t="e">
            <v>#N/A</v>
          </cell>
        </row>
        <row r="1650">
          <cell r="AD1650" t="e">
            <v>#N/A</v>
          </cell>
        </row>
        <row r="1651">
          <cell r="AD1651" t="e">
            <v>#N/A</v>
          </cell>
        </row>
        <row r="1652">
          <cell r="AD1652" t="e">
            <v>#N/A</v>
          </cell>
        </row>
        <row r="1653">
          <cell r="AD1653" t="e">
            <v>#N/A</v>
          </cell>
        </row>
        <row r="1654">
          <cell r="AD1654" t="e">
            <v>#N/A</v>
          </cell>
        </row>
        <row r="1655">
          <cell r="AD1655" t="e">
            <v>#N/A</v>
          </cell>
        </row>
        <row r="1656">
          <cell r="AD1656" t="e">
            <v>#N/A</v>
          </cell>
        </row>
        <row r="1657">
          <cell r="AD1657" t="str">
            <v/>
          </cell>
        </row>
        <row r="1658">
          <cell r="AD1658" t="str">
            <v/>
          </cell>
        </row>
        <row r="1659">
          <cell r="AD1659" t="str">
            <v/>
          </cell>
        </row>
        <row r="1660">
          <cell r="AD1660" t="str">
            <v/>
          </cell>
        </row>
        <row r="1661">
          <cell r="AD1661" t="str">
            <v/>
          </cell>
        </row>
        <row r="1662">
          <cell r="AD1662" t="str">
            <v/>
          </cell>
        </row>
        <row r="1663">
          <cell r="AD1663" t="str">
            <v/>
          </cell>
        </row>
        <row r="1664">
          <cell r="AD1664" t="str">
            <v/>
          </cell>
        </row>
        <row r="1665">
          <cell r="AD1665" t="str">
            <v/>
          </cell>
        </row>
        <row r="1666">
          <cell r="AD1666" t="str">
            <v/>
          </cell>
        </row>
        <row r="1667">
          <cell r="AD1667" t="str">
            <v/>
          </cell>
        </row>
        <row r="1668">
          <cell r="AD1668" t="str">
            <v/>
          </cell>
        </row>
        <row r="1669">
          <cell r="AD1669" t="str">
            <v/>
          </cell>
        </row>
        <row r="1670">
          <cell r="AD1670" t="str">
            <v/>
          </cell>
        </row>
        <row r="1671">
          <cell r="AD1671" t="str">
            <v/>
          </cell>
        </row>
        <row r="1672">
          <cell r="AD1672" t="str">
            <v/>
          </cell>
        </row>
        <row r="1673">
          <cell r="AD1673" t="str">
            <v/>
          </cell>
        </row>
        <row r="1674">
          <cell r="AD1674" t="str">
            <v/>
          </cell>
        </row>
        <row r="1675">
          <cell r="AD1675" t="str">
            <v/>
          </cell>
        </row>
        <row r="1676">
          <cell r="AD1676" t="str">
            <v/>
          </cell>
        </row>
        <row r="1677">
          <cell r="AD1677" t="str">
            <v/>
          </cell>
        </row>
        <row r="1678">
          <cell r="AD1678" t="str">
            <v/>
          </cell>
        </row>
        <row r="1679">
          <cell r="AD1679" t="str">
            <v/>
          </cell>
        </row>
        <row r="1680">
          <cell r="AD1680" t="str">
            <v/>
          </cell>
        </row>
        <row r="1681">
          <cell r="AD1681" t="str">
            <v/>
          </cell>
        </row>
        <row r="1682">
          <cell r="AD1682" t="str">
            <v/>
          </cell>
        </row>
        <row r="1683">
          <cell r="AD1683" t="str">
            <v/>
          </cell>
        </row>
        <row r="1684">
          <cell r="AD1684" t="str">
            <v/>
          </cell>
        </row>
        <row r="1685">
          <cell r="AD1685" t="str">
            <v/>
          </cell>
        </row>
        <row r="1686">
          <cell r="AD1686" t="str">
            <v/>
          </cell>
        </row>
        <row r="1687">
          <cell r="AD1687" t="str">
            <v/>
          </cell>
        </row>
        <row r="1688">
          <cell r="AD1688" t="str">
            <v/>
          </cell>
        </row>
        <row r="1689">
          <cell r="AD1689" t="str">
            <v/>
          </cell>
        </row>
        <row r="1690">
          <cell r="AD1690" t="str">
            <v/>
          </cell>
        </row>
        <row r="1691">
          <cell r="AD1691" t="str">
            <v/>
          </cell>
        </row>
        <row r="1692">
          <cell r="AD1692" t="str">
            <v/>
          </cell>
        </row>
        <row r="1693">
          <cell r="AD1693" t="str">
            <v/>
          </cell>
        </row>
        <row r="1694">
          <cell r="AD1694" t="str">
            <v/>
          </cell>
        </row>
        <row r="1695">
          <cell r="AD1695" t="str">
            <v/>
          </cell>
        </row>
        <row r="1696">
          <cell r="AD1696" t="str">
            <v/>
          </cell>
        </row>
        <row r="1697">
          <cell r="AD1697" t="str">
            <v/>
          </cell>
        </row>
        <row r="1698">
          <cell r="AD1698" t="str">
            <v/>
          </cell>
        </row>
        <row r="1699">
          <cell r="AD1699" t="str">
            <v/>
          </cell>
        </row>
        <row r="1700">
          <cell r="AD1700" t="str">
            <v/>
          </cell>
        </row>
        <row r="1701">
          <cell r="AD1701" t="str">
            <v/>
          </cell>
        </row>
        <row r="1702">
          <cell r="AD1702" t="str">
            <v/>
          </cell>
        </row>
        <row r="1703">
          <cell r="AD1703" t="str">
            <v/>
          </cell>
        </row>
        <row r="1704">
          <cell r="AD1704" t="str">
            <v/>
          </cell>
        </row>
        <row r="1705">
          <cell r="AD1705" t="str">
            <v/>
          </cell>
        </row>
        <row r="1706">
          <cell r="AD1706" t="str">
            <v/>
          </cell>
        </row>
        <row r="1707">
          <cell r="AD1707" t="str">
            <v/>
          </cell>
        </row>
        <row r="1708">
          <cell r="AD1708" t="str">
            <v/>
          </cell>
        </row>
        <row r="1709">
          <cell r="AD1709" t="str">
            <v/>
          </cell>
        </row>
        <row r="1710">
          <cell r="AD1710" t="str">
            <v/>
          </cell>
        </row>
        <row r="1711">
          <cell r="AD1711" t="str">
            <v/>
          </cell>
        </row>
        <row r="1712">
          <cell r="AD1712" t="str">
            <v/>
          </cell>
        </row>
        <row r="1713">
          <cell r="AD1713" t="str">
            <v/>
          </cell>
        </row>
        <row r="1714">
          <cell r="AD1714" t="str">
            <v/>
          </cell>
        </row>
        <row r="1715">
          <cell r="AD1715" t="str">
            <v/>
          </cell>
        </row>
        <row r="1716">
          <cell r="AD1716" t="str">
            <v/>
          </cell>
        </row>
        <row r="1717">
          <cell r="AD1717" t="str">
            <v/>
          </cell>
        </row>
        <row r="1718">
          <cell r="AD1718" t="str">
            <v/>
          </cell>
        </row>
        <row r="1719">
          <cell r="AD1719" t="str">
            <v/>
          </cell>
        </row>
        <row r="1720">
          <cell r="AD1720" t="str">
            <v/>
          </cell>
        </row>
        <row r="1721">
          <cell r="AD1721" t="str">
            <v/>
          </cell>
        </row>
        <row r="1722">
          <cell r="AD1722" t="str">
            <v/>
          </cell>
        </row>
        <row r="1723">
          <cell r="AD1723" t="str">
            <v/>
          </cell>
        </row>
        <row r="1724">
          <cell r="AD1724" t="str">
            <v/>
          </cell>
        </row>
        <row r="1725">
          <cell r="AD1725" t="str">
            <v/>
          </cell>
        </row>
        <row r="1726">
          <cell r="AD1726" t="str">
            <v/>
          </cell>
        </row>
        <row r="1727">
          <cell r="AD1727" t="str">
            <v/>
          </cell>
        </row>
        <row r="1728">
          <cell r="AD1728" t="str">
            <v/>
          </cell>
        </row>
        <row r="1729">
          <cell r="AD1729" t="str">
            <v/>
          </cell>
        </row>
        <row r="1730">
          <cell r="AD1730" t="str">
            <v/>
          </cell>
        </row>
        <row r="1731">
          <cell r="AD1731" t="str">
            <v/>
          </cell>
        </row>
        <row r="1732">
          <cell r="AD1732" t="str">
            <v/>
          </cell>
        </row>
        <row r="1733">
          <cell r="AD1733" t="str">
            <v/>
          </cell>
        </row>
        <row r="1734">
          <cell r="AD1734" t="str">
            <v/>
          </cell>
        </row>
        <row r="1735">
          <cell r="AD1735" t="str">
            <v/>
          </cell>
        </row>
        <row r="1736">
          <cell r="AD1736" t="str">
            <v/>
          </cell>
        </row>
        <row r="1737">
          <cell r="AD1737" t="str">
            <v/>
          </cell>
        </row>
        <row r="1738">
          <cell r="AD1738" t="str">
            <v/>
          </cell>
        </row>
        <row r="1739">
          <cell r="AD1739" t="str">
            <v/>
          </cell>
        </row>
        <row r="1740">
          <cell r="AD1740" t="str">
            <v/>
          </cell>
        </row>
        <row r="1741">
          <cell r="AD1741" t="str">
            <v/>
          </cell>
        </row>
        <row r="1742">
          <cell r="AD1742" t="str">
            <v/>
          </cell>
        </row>
        <row r="1743">
          <cell r="AD1743" t="str">
            <v/>
          </cell>
        </row>
        <row r="1744">
          <cell r="AD1744" t="str">
            <v/>
          </cell>
        </row>
        <row r="1745">
          <cell r="AD1745" t="str">
            <v/>
          </cell>
        </row>
        <row r="1746">
          <cell r="AD1746" t="str">
            <v/>
          </cell>
        </row>
        <row r="1747">
          <cell r="AD1747" t="str">
            <v/>
          </cell>
        </row>
        <row r="1748">
          <cell r="AD1748" t="str">
            <v/>
          </cell>
        </row>
        <row r="1749">
          <cell r="AD1749" t="str">
            <v/>
          </cell>
        </row>
        <row r="1750">
          <cell r="AD1750" t="str">
            <v/>
          </cell>
        </row>
        <row r="1751">
          <cell r="AD1751" t="str">
            <v/>
          </cell>
        </row>
        <row r="1752">
          <cell r="AD1752" t="str">
            <v/>
          </cell>
        </row>
        <row r="1753">
          <cell r="AD1753" t="str">
            <v/>
          </cell>
        </row>
        <row r="1754">
          <cell r="AD1754" t="str">
            <v/>
          </cell>
        </row>
        <row r="1755">
          <cell r="AD1755" t="str">
            <v/>
          </cell>
        </row>
        <row r="1756">
          <cell r="AD1756" t="str">
            <v/>
          </cell>
        </row>
      </sheetData>
      <sheetData sheetId="36">
        <row r="2">
          <cell r="A2" t="str">
            <v>From Scoping</v>
          </cell>
          <cell r="P2" t="b">
            <v>0</v>
          </cell>
          <cell r="AD2">
            <v>0</v>
          </cell>
        </row>
        <row r="3">
          <cell r="A3" t="str">
            <v>Include</v>
          </cell>
        </row>
        <row r="4">
          <cell r="A4" t="str">
            <v>Exclude</v>
          </cell>
          <cell r="Y4">
            <v>2022.01</v>
          </cell>
        </row>
      </sheetData>
      <sheetData sheetId="37">
        <row r="1">
          <cell r="D1" t="b">
            <v>0</v>
          </cell>
          <cell r="H1" t="b">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s"/>
      <sheetName val="SIG LITE 2022"/>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isk Pre-Assessment"/>
      <sheetName val="PSRA - Part 1"/>
      <sheetName val="PSRA - Part 2 (TPQ)"/>
      <sheetName val="PSRA - Part 3"/>
      <sheetName val="Inherent Risk Rating Summary"/>
      <sheetName val="Inherent Risk Categories"/>
      <sheetName val="Residual Risk Rating"/>
      <sheetName val="PSRA Status"/>
      <sheetName val="In-Scope"/>
      <sheetName val="ref"/>
      <sheetName val="ref LOB"/>
      <sheetName val="Drop Down Options"/>
      <sheetName val="TPQ Questions and Evidence"/>
      <sheetName val="Unused Questions"/>
      <sheetName val="Lists"/>
      <sheetName val="ABC &amp; Privacy Check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EC0780-2266-4ECD-84EB-A080DD7E7C3F}" name="Table3" displayName="Table3" ref="A1:H71" totalsRowShown="0" headerRowDxfId="9" dataDxfId="8">
  <autoFilter ref="A1:H71" xr:uid="{A83DD759-98EF-4463-BF23-75CE1DF92503}"/>
  <sortState xmlns:xlrd2="http://schemas.microsoft.com/office/spreadsheetml/2017/richdata2" ref="A2:F71">
    <sortCondition ref="C2:C71"/>
  </sortState>
  <tableColumns count="8">
    <tableColumn id="1" xr3:uid="{798D0888-3CF6-4E42-8C81-0BA074F14BF5}" name="Category" dataDxfId="7"/>
    <tableColumn id="2" xr3:uid="{1D9BE57A-CE9B-456B-9550-A4D0A4791C60}" name="カテゴリ" dataDxfId="6"/>
    <tableColumn id="3" xr3:uid="{C86B76CA-4F16-4AEB-9118-B653FA1267EB}" name="Question" dataDxfId="5"/>
    <tableColumn id="4" xr3:uid="{C64C7439-EB19-42BE-B870-B21FD97833AF}" name="表示名" dataDxfId="4"/>
    <tableColumn id="5" xr3:uid="{049F136C-EC67-4534-ADB0-3090B879FF0F}" name="Details" dataDxfId="3"/>
    <tableColumn id="6" xr3:uid="{4646DC71-1D3F-43A7-8E88-1775A31A7293}" name="詳細" dataDxfId="2"/>
    <tableColumn id="7" xr3:uid="{396A5E27-2CAF-461C-B703-CA3AFF2AF8F9}" name="Choice" dataDxfId="1"/>
    <tableColumn id="8" xr3:uid="{D23BFEE1-8B79-4E0F-BAB5-27C10430BD2C}" name="回答"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A9A9-B252-4536-A499-9CD6B75EA470}">
  <sheetPr>
    <pageSetUpPr fitToPage="1"/>
  </sheetPr>
  <dimension ref="A1:AY153"/>
  <sheetViews>
    <sheetView showGridLines="0" tabSelected="1" topLeftCell="C1" zoomScale="80" zoomScaleNormal="80" workbookViewId="0">
      <pane ySplit="3" topLeftCell="A4" activePane="bottomLeft" state="frozen"/>
      <selection activeCell="F20" sqref="F20"/>
      <selection pane="bottomLeft" activeCell="G4" sqref="G4"/>
    </sheetView>
  </sheetViews>
  <sheetFormatPr defaultColWidth="8" defaultRowHeight="13.5"/>
  <cols>
    <col min="1" max="1" width="7" style="63" hidden="1" customWidth="1"/>
    <col min="2" max="2" width="8.81640625" style="63" hidden="1" customWidth="1"/>
    <col min="3" max="3" width="16.26953125" style="99" customWidth="1"/>
    <col min="4" max="4" width="26.453125" style="63" customWidth="1"/>
    <col min="5" max="5" width="51.26953125" style="63" customWidth="1"/>
    <col min="6" max="6" width="14" style="63" customWidth="1"/>
    <col min="7" max="7" width="50.90625" style="63" customWidth="1"/>
    <col min="8" max="8" width="10" style="63" hidden="1" customWidth="1"/>
    <col min="9" max="10" width="24.7265625" style="63" hidden="1" customWidth="1"/>
    <col min="11" max="11" width="12.08984375" style="63" hidden="1" customWidth="1"/>
    <col min="12" max="12" width="6.7265625" style="63" hidden="1" customWidth="1"/>
    <col min="13" max="13" width="9.81640625" style="63" hidden="1" customWidth="1"/>
    <col min="14" max="14" width="10" style="63" hidden="1" customWidth="1"/>
    <col min="15" max="15" width="11.1796875" style="63" hidden="1" customWidth="1"/>
    <col min="16" max="16" width="26.6328125" style="63" hidden="1" customWidth="1"/>
    <col min="17" max="17" width="12.7265625" style="63" hidden="1" customWidth="1"/>
    <col min="18" max="20" width="26.453125" style="63" hidden="1" customWidth="1"/>
    <col min="21" max="21" width="74.6328125" style="68" hidden="1" customWidth="1"/>
    <col min="22" max="24" width="48.1796875" style="68" hidden="1" customWidth="1"/>
    <col min="25" max="25" width="19.36328125" style="68" hidden="1" customWidth="1"/>
    <col min="26" max="26" width="19.26953125" style="68" hidden="1" customWidth="1"/>
    <col min="27" max="27" width="29.7265625" style="68" hidden="1" customWidth="1"/>
    <col min="28" max="28" width="34.7265625" style="68" hidden="1" customWidth="1"/>
    <col min="29" max="34" width="26.08984375" style="68" hidden="1" customWidth="1"/>
    <col min="35" max="35" width="32.90625" style="68" hidden="1" customWidth="1"/>
    <col min="36" max="36" width="31.90625" style="68" hidden="1" customWidth="1"/>
    <col min="37" max="48" width="26.08984375" style="68" hidden="1" customWidth="1"/>
    <col min="49" max="50" width="15.7265625" style="68" hidden="1" customWidth="1"/>
    <col min="51" max="51" width="8" style="68" customWidth="1"/>
    <col min="52" max="16384" width="8" style="63"/>
  </cols>
  <sheetData>
    <row r="1" spans="1:50" ht="31.25" customHeight="1">
      <c r="C1" s="64" t="s">
        <v>1161</v>
      </c>
      <c r="E1" s="65"/>
      <c r="F1" s="66" t="s">
        <v>1162</v>
      </c>
      <c r="G1" s="67"/>
    </row>
    <row r="2" spans="1:50" ht="36" customHeight="1">
      <c r="C2" s="118" t="s">
        <v>1163</v>
      </c>
      <c r="D2" s="118"/>
      <c r="E2" s="119"/>
      <c r="F2" s="66" t="s">
        <v>1164</v>
      </c>
      <c r="G2" s="69"/>
    </row>
    <row r="3" spans="1:50" s="68" customFormat="1" ht="41.25" customHeight="1">
      <c r="A3" s="70" t="s">
        <v>1165</v>
      </c>
      <c r="B3" s="71" t="s">
        <v>1166</v>
      </c>
      <c r="C3" s="72" t="s">
        <v>1167</v>
      </c>
      <c r="D3" s="73" t="s">
        <v>1168</v>
      </c>
      <c r="E3" s="72" t="s">
        <v>1169</v>
      </c>
      <c r="F3" s="72" t="s">
        <v>1170</v>
      </c>
      <c r="G3" s="72" t="s">
        <v>1171</v>
      </c>
      <c r="H3" s="74" t="s">
        <v>1172</v>
      </c>
      <c r="I3" s="74" t="s">
        <v>114</v>
      </c>
      <c r="J3" s="75" t="s">
        <v>1173</v>
      </c>
      <c r="K3" s="74" t="s">
        <v>1174</v>
      </c>
      <c r="L3" s="76"/>
      <c r="M3" s="77" t="s">
        <v>1175</v>
      </c>
      <c r="N3" s="74" t="s">
        <v>1176</v>
      </c>
      <c r="O3" s="75" t="s">
        <v>1177</v>
      </c>
      <c r="P3" s="75" t="s">
        <v>1178</v>
      </c>
      <c r="Q3" s="78" t="s">
        <v>1179</v>
      </c>
      <c r="R3" s="75" t="s">
        <v>1180</v>
      </c>
      <c r="S3" s="75" t="s">
        <v>1181</v>
      </c>
      <c r="T3" s="75" t="s">
        <v>1182</v>
      </c>
      <c r="U3" s="75" t="s">
        <v>1183</v>
      </c>
      <c r="V3" s="75" t="s">
        <v>1184</v>
      </c>
      <c r="W3" s="75" t="s">
        <v>1185</v>
      </c>
      <c r="X3" s="75" t="s">
        <v>1186</v>
      </c>
      <c r="Y3" s="78" t="s">
        <v>1187</v>
      </c>
      <c r="Z3" s="75" t="s">
        <v>1188</v>
      </c>
      <c r="AA3" s="75" t="s">
        <v>1189</v>
      </c>
      <c r="AB3" s="75" t="s">
        <v>1190</v>
      </c>
      <c r="AC3" s="75" t="s">
        <v>1191</v>
      </c>
      <c r="AD3" s="79" t="s">
        <v>1192</v>
      </c>
      <c r="AE3" s="75" t="s">
        <v>1193</v>
      </c>
      <c r="AF3" s="75" t="s">
        <v>1194</v>
      </c>
      <c r="AG3" s="75" t="s">
        <v>1195</v>
      </c>
      <c r="AH3" s="75" t="s">
        <v>1196</v>
      </c>
      <c r="AI3" s="75" t="s">
        <v>1197</v>
      </c>
      <c r="AJ3" s="74" t="s">
        <v>1198</v>
      </c>
      <c r="AK3" s="74" t="s">
        <v>1199</v>
      </c>
      <c r="AL3" s="74" t="s">
        <v>1200</v>
      </c>
      <c r="AM3" s="74" t="s">
        <v>1201</v>
      </c>
      <c r="AN3" s="74" t="s">
        <v>1202</v>
      </c>
      <c r="AO3" s="74" t="s">
        <v>1203</v>
      </c>
      <c r="AP3" s="74" t="s">
        <v>1204</v>
      </c>
      <c r="AQ3" s="80" t="s">
        <v>1205</v>
      </c>
      <c r="AR3" s="81" t="s">
        <v>1206</v>
      </c>
      <c r="AS3" s="81" t="s">
        <v>1207</v>
      </c>
      <c r="AT3" s="81" t="s">
        <v>1208</v>
      </c>
      <c r="AU3" s="81" t="s">
        <v>1209</v>
      </c>
      <c r="AV3" s="81" t="s">
        <v>1210</v>
      </c>
      <c r="AW3" s="82" t="s">
        <v>1211</v>
      </c>
      <c r="AX3" s="82" t="s">
        <v>1212</v>
      </c>
    </row>
    <row r="4" spans="1:50" s="68" customFormat="1" ht="84.65" customHeight="1">
      <c r="A4" s="83" t="s">
        <v>1213</v>
      </c>
      <c r="B4" s="84">
        <v>5643</v>
      </c>
      <c r="C4" s="85" t="s">
        <v>1214</v>
      </c>
      <c r="D4" s="86" t="s">
        <v>1215</v>
      </c>
      <c r="E4" s="87" t="s">
        <v>1216</v>
      </c>
      <c r="F4" s="88"/>
      <c r="G4" s="89"/>
      <c r="H4" s="90"/>
      <c r="I4" s="91" t="s">
        <v>1217</v>
      </c>
      <c r="J4" s="91" t="s">
        <v>1218</v>
      </c>
      <c r="K4" s="92" t="str">
        <f t="shared" ref="K4:K67" si="0">IF($M4=1,"Filter",IF($M4=2,"Lite",IF($M4=3,"Core",IF($M4=4,"Detail","Error"))))</f>
        <v>Lite</v>
      </c>
      <c r="L4" s="84">
        <v>1</v>
      </c>
      <c r="M4" s="84">
        <v>2</v>
      </c>
      <c r="N4" s="93" t="s">
        <v>1219</v>
      </c>
      <c r="O4" s="83"/>
      <c r="P4" s="83"/>
      <c r="Q4" s="83"/>
      <c r="R4" s="94" t="s">
        <v>1215</v>
      </c>
      <c r="S4" s="83"/>
      <c r="T4" s="83"/>
      <c r="U4" s="95" t="s">
        <v>1220</v>
      </c>
      <c r="V4" s="95" t="s">
        <v>1221</v>
      </c>
      <c r="W4" s="95" t="s">
        <v>1222</v>
      </c>
      <c r="X4" s="95" t="s">
        <v>1223</v>
      </c>
      <c r="Y4" s="96"/>
      <c r="Z4" s="96" t="s">
        <v>1214</v>
      </c>
      <c r="AA4" s="95" t="s">
        <v>1224</v>
      </c>
      <c r="AB4" s="95"/>
      <c r="AC4" s="95"/>
      <c r="AD4" s="95" t="s">
        <v>1225</v>
      </c>
      <c r="AE4" s="97" t="s">
        <v>1226</v>
      </c>
      <c r="AF4" s="95" t="s">
        <v>1227</v>
      </c>
      <c r="AG4" s="95" t="s">
        <v>1228</v>
      </c>
      <c r="AH4" s="95"/>
      <c r="AI4" s="95"/>
      <c r="AJ4" s="95" t="s">
        <v>124</v>
      </c>
      <c r="AK4" s="95" t="s">
        <v>1229</v>
      </c>
      <c r="AL4" s="95" t="s">
        <v>1230</v>
      </c>
      <c r="AM4" s="95" t="s">
        <v>1231</v>
      </c>
      <c r="AN4" s="95" t="s">
        <v>1232</v>
      </c>
      <c r="AO4" s="95" t="s">
        <v>1233</v>
      </c>
      <c r="AP4" s="95" t="s">
        <v>1234</v>
      </c>
      <c r="AQ4" s="95"/>
      <c r="AR4" s="95"/>
      <c r="AS4" s="95"/>
      <c r="AT4" s="95"/>
      <c r="AU4" s="95"/>
      <c r="AV4" s="95"/>
      <c r="AW4" s="98"/>
      <c r="AX4" s="98"/>
    </row>
    <row r="5" spans="1:50" s="68" customFormat="1" ht="84.9" customHeight="1">
      <c r="A5" s="83" t="s">
        <v>1213</v>
      </c>
      <c r="B5" s="84">
        <v>2325</v>
      </c>
      <c r="C5" s="85" t="s">
        <v>1235</v>
      </c>
      <c r="D5" s="86" t="s">
        <v>1215</v>
      </c>
      <c r="E5" s="87" t="s">
        <v>1236</v>
      </c>
      <c r="F5" s="88"/>
      <c r="G5" s="89"/>
      <c r="H5" s="90"/>
      <c r="I5" s="91" t="s">
        <v>1217</v>
      </c>
      <c r="J5" s="91" t="s">
        <v>1237</v>
      </c>
      <c r="K5" s="92" t="str">
        <f t="shared" si="0"/>
        <v>Lite</v>
      </c>
      <c r="L5" s="84">
        <v>2</v>
      </c>
      <c r="M5" s="84">
        <v>2</v>
      </c>
      <c r="N5" s="93" t="s">
        <v>124</v>
      </c>
      <c r="O5" s="83"/>
      <c r="P5" s="83"/>
      <c r="Q5" s="83"/>
      <c r="R5" s="94" t="s">
        <v>1215</v>
      </c>
      <c r="S5" s="83"/>
      <c r="T5" s="83"/>
      <c r="U5" s="95" t="s">
        <v>1220</v>
      </c>
      <c r="V5" s="95" t="s">
        <v>1221</v>
      </c>
      <c r="W5" s="95" t="s">
        <v>1222</v>
      </c>
      <c r="X5" s="95" t="s">
        <v>1223</v>
      </c>
      <c r="Y5" s="95"/>
      <c r="Z5" s="96" t="s">
        <v>1214</v>
      </c>
      <c r="AA5" s="95" t="s">
        <v>1224</v>
      </c>
      <c r="AB5" s="95"/>
      <c r="AC5" s="95"/>
      <c r="AD5" s="95" t="s">
        <v>1225</v>
      </c>
      <c r="AE5" s="97" t="s">
        <v>1238</v>
      </c>
      <c r="AF5" s="95" t="s">
        <v>1227</v>
      </c>
      <c r="AG5" s="95" t="s">
        <v>1239</v>
      </c>
      <c r="AH5" s="95"/>
      <c r="AI5" s="95" t="s">
        <v>1240</v>
      </c>
      <c r="AJ5" s="95" t="s">
        <v>124</v>
      </c>
      <c r="AK5" s="95" t="s">
        <v>1241</v>
      </c>
      <c r="AL5" s="95" t="s">
        <v>1230</v>
      </c>
      <c r="AM5" s="95" t="s">
        <v>1242</v>
      </c>
      <c r="AN5" s="95" t="s">
        <v>1232</v>
      </c>
      <c r="AO5" s="95" t="s">
        <v>1233</v>
      </c>
      <c r="AP5" s="95">
        <v>12.2</v>
      </c>
      <c r="AQ5" s="95"/>
      <c r="AR5" s="95"/>
      <c r="AS5" s="95"/>
      <c r="AT5" s="95"/>
      <c r="AU5" s="95"/>
      <c r="AV5" s="95"/>
      <c r="AW5" s="98"/>
      <c r="AX5" s="98"/>
    </row>
    <row r="6" spans="1:50" s="68" customFormat="1" ht="84.9" customHeight="1">
      <c r="A6" s="83" t="s">
        <v>1213</v>
      </c>
      <c r="B6" s="84">
        <v>71</v>
      </c>
      <c r="C6" s="85" t="s">
        <v>1243</v>
      </c>
      <c r="D6" s="86" t="s">
        <v>1215</v>
      </c>
      <c r="E6" s="87" t="s">
        <v>1244</v>
      </c>
      <c r="F6" s="88"/>
      <c r="G6" s="89"/>
      <c r="H6" s="90"/>
      <c r="I6" s="91" t="s">
        <v>1245</v>
      </c>
      <c r="J6" s="91" t="s">
        <v>1237</v>
      </c>
      <c r="K6" s="92" t="str">
        <f t="shared" si="0"/>
        <v>Lite</v>
      </c>
      <c r="L6" s="84">
        <v>1</v>
      </c>
      <c r="M6" s="84">
        <v>2</v>
      </c>
      <c r="N6" s="93" t="s">
        <v>1219</v>
      </c>
      <c r="O6" s="83"/>
      <c r="P6" s="83"/>
      <c r="Q6" s="83"/>
      <c r="R6" s="94" t="s">
        <v>1215</v>
      </c>
      <c r="S6" s="83"/>
      <c r="T6" s="83"/>
      <c r="U6" s="95" t="s">
        <v>1220</v>
      </c>
      <c r="V6" s="95" t="s">
        <v>1246</v>
      </c>
      <c r="W6" s="95" t="s">
        <v>1247</v>
      </c>
      <c r="X6" s="95" t="s">
        <v>1248</v>
      </c>
      <c r="Y6" s="96"/>
      <c r="Z6" s="96" t="s">
        <v>1249</v>
      </c>
      <c r="AA6" s="95" t="s">
        <v>1250</v>
      </c>
      <c r="AB6" s="95"/>
      <c r="AC6" s="95"/>
      <c r="AD6" s="95"/>
      <c r="AE6" s="97"/>
      <c r="AF6" s="95"/>
      <c r="AG6" s="95" t="s">
        <v>1251</v>
      </c>
      <c r="AH6" s="95"/>
      <c r="AI6" s="95" t="s">
        <v>1252</v>
      </c>
      <c r="AJ6" s="95" t="s">
        <v>124</v>
      </c>
      <c r="AK6" s="95"/>
      <c r="AL6" s="95" t="s">
        <v>1253</v>
      </c>
      <c r="AM6" s="95"/>
      <c r="AN6" s="95"/>
      <c r="AO6" s="95"/>
      <c r="AP6" s="95"/>
      <c r="AQ6" s="95"/>
      <c r="AR6" s="95"/>
      <c r="AS6" s="95"/>
      <c r="AT6" s="95"/>
      <c r="AU6" s="95"/>
      <c r="AV6" s="95"/>
      <c r="AW6" s="98"/>
      <c r="AX6" s="98"/>
    </row>
    <row r="7" spans="1:50" s="68" customFormat="1" ht="85.25" customHeight="1">
      <c r="A7" s="83" t="s">
        <v>1213</v>
      </c>
      <c r="B7" s="84">
        <v>3897</v>
      </c>
      <c r="C7" s="85" t="s">
        <v>1254</v>
      </c>
      <c r="D7" s="86" t="s">
        <v>1215</v>
      </c>
      <c r="E7" s="87" t="s">
        <v>1255</v>
      </c>
      <c r="F7" s="88"/>
      <c r="G7" s="89"/>
      <c r="H7" s="90"/>
      <c r="I7" s="91" t="s">
        <v>1245</v>
      </c>
      <c r="J7" s="91" t="s">
        <v>1237</v>
      </c>
      <c r="K7" s="92" t="str">
        <f t="shared" si="0"/>
        <v>Lite</v>
      </c>
      <c r="L7" s="84">
        <v>2</v>
      </c>
      <c r="M7" s="84">
        <v>2</v>
      </c>
      <c r="N7" s="93" t="s">
        <v>1219</v>
      </c>
      <c r="O7" s="83"/>
      <c r="P7" s="83"/>
      <c r="Q7" s="83"/>
      <c r="R7" s="94" t="s">
        <v>1215</v>
      </c>
      <c r="S7" s="83"/>
      <c r="T7" s="83"/>
      <c r="U7" s="95" t="s">
        <v>1220</v>
      </c>
      <c r="V7" s="95" t="s">
        <v>1256</v>
      </c>
      <c r="W7" s="95" t="s">
        <v>1257</v>
      </c>
      <c r="X7" s="95" t="s">
        <v>1258</v>
      </c>
      <c r="Y7" s="96"/>
      <c r="Z7" s="96" t="s">
        <v>1259</v>
      </c>
      <c r="AA7" s="95" t="s">
        <v>1260</v>
      </c>
      <c r="AB7" s="95" t="s">
        <v>1261</v>
      </c>
      <c r="AC7" s="95" t="s">
        <v>1262</v>
      </c>
      <c r="AD7" s="95" t="s">
        <v>1263</v>
      </c>
      <c r="AE7" s="97" t="s">
        <v>1264</v>
      </c>
      <c r="AF7" s="95"/>
      <c r="AG7" s="95" t="s">
        <v>1265</v>
      </c>
      <c r="AH7" s="95" t="s">
        <v>1266</v>
      </c>
      <c r="AI7" s="95" t="s">
        <v>1252</v>
      </c>
      <c r="AJ7" s="95" t="s">
        <v>1267</v>
      </c>
      <c r="AK7" s="95" t="s">
        <v>1268</v>
      </c>
      <c r="AL7" s="95" t="s">
        <v>1253</v>
      </c>
      <c r="AM7" s="95" t="s">
        <v>1269</v>
      </c>
      <c r="AN7" s="95" t="s">
        <v>1270</v>
      </c>
      <c r="AO7" s="95" t="s">
        <v>1271</v>
      </c>
      <c r="AP7" s="95" t="s">
        <v>1272</v>
      </c>
      <c r="AQ7" s="95"/>
      <c r="AR7" s="95"/>
      <c r="AS7" s="95"/>
      <c r="AT7" s="95"/>
      <c r="AU7" s="95"/>
      <c r="AV7" s="95"/>
      <c r="AW7" s="98"/>
      <c r="AX7" s="98"/>
    </row>
    <row r="8" spans="1:50" s="68" customFormat="1" ht="84.9" customHeight="1">
      <c r="A8" s="83" t="s">
        <v>1213</v>
      </c>
      <c r="B8" s="84">
        <v>72</v>
      </c>
      <c r="C8" s="85" t="s">
        <v>1273</v>
      </c>
      <c r="D8" s="86" t="s">
        <v>1215</v>
      </c>
      <c r="E8" s="87" t="s">
        <v>1274</v>
      </c>
      <c r="F8" s="88"/>
      <c r="G8" s="89"/>
      <c r="H8" s="90"/>
      <c r="I8" s="91" t="s">
        <v>1275</v>
      </c>
      <c r="J8" s="91" t="s">
        <v>1276</v>
      </c>
      <c r="K8" s="92" t="str">
        <f t="shared" si="0"/>
        <v>Lite</v>
      </c>
      <c r="L8" s="84">
        <v>2</v>
      </c>
      <c r="M8" s="84">
        <v>2</v>
      </c>
      <c r="N8" s="93" t="s">
        <v>1219</v>
      </c>
      <c r="O8" s="83"/>
      <c r="P8" s="83"/>
      <c r="Q8" s="83"/>
      <c r="R8" s="94" t="s">
        <v>1215</v>
      </c>
      <c r="S8" s="83"/>
      <c r="T8" s="83"/>
      <c r="U8" s="95" t="s">
        <v>1220</v>
      </c>
      <c r="V8" s="95" t="s">
        <v>1246</v>
      </c>
      <c r="W8" s="95" t="s">
        <v>1247</v>
      </c>
      <c r="X8" s="95" t="s">
        <v>1248</v>
      </c>
      <c r="Y8" s="96"/>
      <c r="Z8" s="96" t="s">
        <v>124</v>
      </c>
      <c r="AA8" s="95"/>
      <c r="AB8" s="95" t="s">
        <v>1277</v>
      </c>
      <c r="AC8" s="95" t="s">
        <v>1278</v>
      </c>
      <c r="AD8" s="95" t="s">
        <v>1279</v>
      </c>
      <c r="AE8" s="97" t="s">
        <v>1280</v>
      </c>
      <c r="AF8" s="95"/>
      <c r="AG8" s="95" t="s">
        <v>1281</v>
      </c>
      <c r="AH8" s="95"/>
      <c r="AI8" s="95" t="s">
        <v>1282</v>
      </c>
      <c r="AJ8" s="95" t="s">
        <v>124</v>
      </c>
      <c r="AK8" s="95" t="s">
        <v>1283</v>
      </c>
      <c r="AL8" s="95" t="s">
        <v>1284</v>
      </c>
      <c r="AM8" s="95" t="s">
        <v>1285</v>
      </c>
      <c r="AN8" s="95" t="s">
        <v>1286</v>
      </c>
      <c r="AO8" s="95" t="s">
        <v>1287</v>
      </c>
      <c r="AP8" s="95"/>
      <c r="AQ8" s="95"/>
      <c r="AR8" s="95"/>
      <c r="AS8" s="95"/>
      <c r="AT8" s="95"/>
      <c r="AU8" s="95"/>
      <c r="AV8" s="95"/>
      <c r="AW8" s="98"/>
      <c r="AX8" s="98"/>
    </row>
    <row r="9" spans="1:50" s="68" customFormat="1" ht="84.9" customHeight="1">
      <c r="A9" s="83" t="s">
        <v>1213</v>
      </c>
      <c r="B9" s="84">
        <v>3887</v>
      </c>
      <c r="C9" s="85" t="s">
        <v>1288</v>
      </c>
      <c r="D9" s="86" t="s">
        <v>1215</v>
      </c>
      <c r="E9" s="87" t="s">
        <v>1289</v>
      </c>
      <c r="F9" s="88"/>
      <c r="G9" s="89"/>
      <c r="H9" s="90"/>
      <c r="I9" s="91" t="s">
        <v>1275</v>
      </c>
      <c r="J9" s="91" t="s">
        <v>1290</v>
      </c>
      <c r="K9" s="92" t="str">
        <f t="shared" si="0"/>
        <v>Lite</v>
      </c>
      <c r="L9" s="84">
        <v>2</v>
      </c>
      <c r="M9" s="84">
        <v>2</v>
      </c>
      <c r="N9" s="93" t="s">
        <v>1219</v>
      </c>
      <c r="O9" s="83"/>
      <c r="P9" s="83"/>
      <c r="Q9" s="83"/>
      <c r="R9" s="94" t="s">
        <v>1215</v>
      </c>
      <c r="S9" s="83"/>
      <c r="T9" s="83"/>
      <c r="U9" s="95" t="s">
        <v>1220</v>
      </c>
      <c r="V9" s="95" t="s">
        <v>1291</v>
      </c>
      <c r="W9" s="95" t="s">
        <v>1292</v>
      </c>
      <c r="X9" s="95" t="s">
        <v>1293</v>
      </c>
      <c r="Y9" s="96"/>
      <c r="Z9" s="96" t="s">
        <v>124</v>
      </c>
      <c r="AA9" s="95"/>
      <c r="AB9" s="95"/>
      <c r="AC9" s="95"/>
      <c r="AD9" s="95" t="s">
        <v>1294</v>
      </c>
      <c r="AE9" s="97" t="s">
        <v>1295</v>
      </c>
      <c r="AF9" s="95"/>
      <c r="AG9" s="95" t="s">
        <v>1296</v>
      </c>
      <c r="AH9" s="95"/>
      <c r="AI9" s="95" t="s">
        <v>1297</v>
      </c>
      <c r="AJ9" s="95" t="s">
        <v>124</v>
      </c>
      <c r="AK9" s="95"/>
      <c r="AL9" s="95" t="s">
        <v>1298</v>
      </c>
      <c r="AM9" s="95" t="s">
        <v>1299</v>
      </c>
      <c r="AN9" s="95"/>
      <c r="AO9" s="95"/>
      <c r="AP9" s="95"/>
      <c r="AQ9" s="95"/>
      <c r="AR9" s="95"/>
      <c r="AS9" s="95"/>
      <c r="AT9" s="95"/>
      <c r="AU9" s="95"/>
      <c r="AV9" s="95"/>
      <c r="AW9" s="98"/>
      <c r="AX9" s="98"/>
    </row>
    <row r="10" spans="1:50" s="68" customFormat="1" ht="84.9" customHeight="1">
      <c r="A10" s="83" t="s">
        <v>1213</v>
      </c>
      <c r="B10" s="84">
        <v>3199</v>
      </c>
      <c r="C10" s="85" t="s">
        <v>1300</v>
      </c>
      <c r="D10" s="86" t="s">
        <v>1301</v>
      </c>
      <c r="E10" s="87" t="s">
        <v>1302</v>
      </c>
      <c r="F10" s="88"/>
      <c r="G10" s="89"/>
      <c r="H10" s="90"/>
      <c r="I10" s="91" t="s">
        <v>1303</v>
      </c>
      <c r="J10" s="91" t="s">
        <v>1237</v>
      </c>
      <c r="K10" s="92" t="str">
        <f t="shared" si="0"/>
        <v>Lite</v>
      </c>
      <c r="L10" s="84">
        <v>1</v>
      </c>
      <c r="M10" s="84">
        <v>2</v>
      </c>
      <c r="N10" s="93" t="s">
        <v>124</v>
      </c>
      <c r="O10" s="83"/>
      <c r="P10" s="83"/>
      <c r="Q10" s="83"/>
      <c r="R10" s="94" t="s">
        <v>1301</v>
      </c>
      <c r="S10" s="83"/>
      <c r="T10" s="83"/>
      <c r="U10" s="95" t="s">
        <v>1304</v>
      </c>
      <c r="V10" s="95" t="s">
        <v>1305</v>
      </c>
      <c r="W10" s="95" t="s">
        <v>1306</v>
      </c>
      <c r="X10" s="95" t="s">
        <v>1307</v>
      </c>
      <c r="Y10" s="96"/>
      <c r="Z10" s="96" t="s">
        <v>1300</v>
      </c>
      <c r="AA10" s="95" t="s">
        <v>1308</v>
      </c>
      <c r="AB10" s="95" t="s">
        <v>1309</v>
      </c>
      <c r="AC10" s="95" t="s">
        <v>1310</v>
      </c>
      <c r="AD10" s="95" t="s">
        <v>1311</v>
      </c>
      <c r="AE10" s="97" t="s">
        <v>1312</v>
      </c>
      <c r="AF10" s="95"/>
      <c r="AG10" s="95"/>
      <c r="AH10" s="95"/>
      <c r="AI10" s="95" t="s">
        <v>1313</v>
      </c>
      <c r="AJ10" s="95" t="s">
        <v>124</v>
      </c>
      <c r="AK10" s="95" t="s">
        <v>1314</v>
      </c>
      <c r="AL10" s="95" t="s">
        <v>1315</v>
      </c>
      <c r="AM10" s="95" t="s">
        <v>1316</v>
      </c>
      <c r="AN10" s="95" t="s">
        <v>1317</v>
      </c>
      <c r="AO10" s="95" t="s">
        <v>1318</v>
      </c>
      <c r="AP10" s="95" t="s">
        <v>1319</v>
      </c>
      <c r="AQ10" s="95"/>
      <c r="AR10" s="95"/>
      <c r="AS10" s="95"/>
      <c r="AT10" s="95"/>
      <c r="AU10" s="95"/>
      <c r="AV10" s="95"/>
      <c r="AW10" s="98"/>
      <c r="AX10" s="98"/>
    </row>
    <row r="11" spans="1:50" s="68" customFormat="1" ht="84.9" customHeight="1">
      <c r="A11" s="83" t="s">
        <v>1213</v>
      </c>
      <c r="B11" s="84">
        <v>4173</v>
      </c>
      <c r="C11" s="85" t="s">
        <v>1320</v>
      </c>
      <c r="D11" s="86" t="s">
        <v>1301</v>
      </c>
      <c r="E11" s="87" t="s">
        <v>1321</v>
      </c>
      <c r="F11" s="88"/>
      <c r="G11" s="89"/>
      <c r="H11" s="90"/>
      <c r="I11" s="91" t="s">
        <v>1303</v>
      </c>
      <c r="J11" s="91" t="s">
        <v>1237</v>
      </c>
      <c r="K11" s="92" t="str">
        <f t="shared" si="0"/>
        <v>Lite</v>
      </c>
      <c r="L11" s="84">
        <v>2</v>
      </c>
      <c r="M11" s="84">
        <v>2</v>
      </c>
      <c r="N11" s="93" t="s">
        <v>1219</v>
      </c>
      <c r="O11" s="83"/>
      <c r="P11" s="83"/>
      <c r="Q11" s="83"/>
      <c r="R11" s="94" t="s">
        <v>1301</v>
      </c>
      <c r="S11" s="83"/>
      <c r="T11" s="83"/>
      <c r="U11" s="95" t="s">
        <v>1304</v>
      </c>
      <c r="V11" s="95" t="s">
        <v>1322</v>
      </c>
      <c r="W11" s="95" t="s">
        <v>1323</v>
      </c>
      <c r="X11" s="95" t="s">
        <v>1324</v>
      </c>
      <c r="Y11" s="96"/>
      <c r="Z11" s="96" t="s">
        <v>1325</v>
      </c>
      <c r="AA11" s="95" t="s">
        <v>1326</v>
      </c>
      <c r="AB11" s="95" t="s">
        <v>1327</v>
      </c>
      <c r="AC11" s="95" t="s">
        <v>1328</v>
      </c>
      <c r="AD11" s="95" t="s">
        <v>1329</v>
      </c>
      <c r="AE11" s="97" t="s">
        <v>1330</v>
      </c>
      <c r="AF11" s="95"/>
      <c r="AG11" s="95"/>
      <c r="AH11" s="95"/>
      <c r="AI11" s="95" t="s">
        <v>1331</v>
      </c>
      <c r="AJ11" s="95" t="s">
        <v>124</v>
      </c>
      <c r="AK11" s="95"/>
      <c r="AL11" s="95" t="s">
        <v>1253</v>
      </c>
      <c r="AM11" s="95"/>
      <c r="AN11" s="95" t="s">
        <v>1332</v>
      </c>
      <c r="AO11" s="95" t="s">
        <v>1333</v>
      </c>
      <c r="AP11" s="95" t="s">
        <v>1334</v>
      </c>
      <c r="AQ11" s="95"/>
      <c r="AR11" s="95"/>
      <c r="AS11" s="95"/>
      <c r="AT11" s="95"/>
      <c r="AU11" s="95"/>
      <c r="AV11" s="95"/>
      <c r="AW11" s="98"/>
      <c r="AX11" s="98"/>
    </row>
    <row r="12" spans="1:50" s="68" customFormat="1" ht="84.9" customHeight="1">
      <c r="A12" s="83" t="s">
        <v>1213</v>
      </c>
      <c r="B12" s="84">
        <v>2471</v>
      </c>
      <c r="C12" s="85" t="s">
        <v>1335</v>
      </c>
      <c r="D12" s="86" t="s">
        <v>1301</v>
      </c>
      <c r="E12" s="87" t="s">
        <v>1336</v>
      </c>
      <c r="F12" s="88"/>
      <c r="G12" s="89"/>
      <c r="H12" s="90"/>
      <c r="I12" s="91" t="s">
        <v>1303</v>
      </c>
      <c r="J12" s="91" t="s">
        <v>1237</v>
      </c>
      <c r="K12" s="92" t="str">
        <f t="shared" si="0"/>
        <v>Lite</v>
      </c>
      <c r="L12" s="84">
        <v>2</v>
      </c>
      <c r="M12" s="84">
        <v>2</v>
      </c>
      <c r="N12" s="93" t="s">
        <v>124</v>
      </c>
      <c r="O12" s="83"/>
      <c r="P12" s="83"/>
      <c r="Q12" s="83"/>
      <c r="R12" s="94" t="s">
        <v>1301</v>
      </c>
      <c r="S12" s="83"/>
      <c r="T12" s="83"/>
      <c r="U12" s="95" t="s">
        <v>1304</v>
      </c>
      <c r="V12" s="95" t="s">
        <v>1305</v>
      </c>
      <c r="W12" s="95" t="s">
        <v>1306</v>
      </c>
      <c r="X12" s="95" t="s">
        <v>1307</v>
      </c>
      <c r="Y12" s="96"/>
      <c r="Z12" s="96" t="s">
        <v>1300</v>
      </c>
      <c r="AA12" s="95" t="s">
        <v>1308</v>
      </c>
      <c r="AB12" s="95" t="s">
        <v>1337</v>
      </c>
      <c r="AC12" s="95" t="s">
        <v>1338</v>
      </c>
      <c r="AD12" s="95" t="s">
        <v>1339</v>
      </c>
      <c r="AE12" s="97"/>
      <c r="AF12" s="95"/>
      <c r="AG12" s="95"/>
      <c r="AH12" s="95"/>
      <c r="AI12" s="95"/>
      <c r="AJ12" s="95" t="s">
        <v>124</v>
      </c>
      <c r="AK12" s="95" t="s">
        <v>1340</v>
      </c>
      <c r="AL12" s="95" t="s">
        <v>1230</v>
      </c>
      <c r="AM12" s="95"/>
      <c r="AN12" s="95" t="s">
        <v>1341</v>
      </c>
      <c r="AO12" s="95" t="s">
        <v>1342</v>
      </c>
      <c r="AP12" s="95" t="s">
        <v>1334</v>
      </c>
      <c r="AQ12" s="95"/>
      <c r="AR12" s="95"/>
      <c r="AS12" s="95"/>
      <c r="AT12" s="95"/>
      <c r="AU12" s="95"/>
      <c r="AV12" s="95"/>
      <c r="AW12" s="98"/>
      <c r="AX12" s="98"/>
    </row>
    <row r="13" spans="1:50" s="68" customFormat="1" ht="84.9" customHeight="1">
      <c r="A13" s="83" t="s">
        <v>1213</v>
      </c>
      <c r="B13" s="84">
        <v>4417</v>
      </c>
      <c r="C13" s="85" t="s">
        <v>1343</v>
      </c>
      <c r="D13" s="86" t="s">
        <v>1344</v>
      </c>
      <c r="E13" s="87" t="s">
        <v>1345</v>
      </c>
      <c r="F13" s="88"/>
      <c r="G13" s="89"/>
      <c r="H13" s="90"/>
      <c r="I13" s="91" t="s">
        <v>1346</v>
      </c>
      <c r="J13" s="91" t="s">
        <v>1347</v>
      </c>
      <c r="K13" s="92" t="str">
        <f t="shared" si="0"/>
        <v>Lite</v>
      </c>
      <c r="L13" s="84">
        <v>1</v>
      </c>
      <c r="M13" s="84">
        <v>2</v>
      </c>
      <c r="N13" s="93" t="s">
        <v>124</v>
      </c>
      <c r="O13" s="83"/>
      <c r="P13" s="83"/>
      <c r="Q13" s="83"/>
      <c r="R13" s="94" t="s">
        <v>1344</v>
      </c>
      <c r="S13" s="83"/>
      <c r="T13" s="83"/>
      <c r="U13" s="95" t="s">
        <v>1348</v>
      </c>
      <c r="V13" s="95" t="s">
        <v>1349</v>
      </c>
      <c r="W13" s="95" t="s">
        <v>1350</v>
      </c>
      <c r="X13" s="95" t="s">
        <v>1351</v>
      </c>
      <c r="Y13" s="96"/>
      <c r="Z13" s="96" t="s">
        <v>1343</v>
      </c>
      <c r="AA13" s="95" t="s">
        <v>1352</v>
      </c>
      <c r="AB13" s="95" t="s">
        <v>1353</v>
      </c>
      <c r="AC13" s="95" t="s">
        <v>1354</v>
      </c>
      <c r="AD13" s="95" t="s">
        <v>1355</v>
      </c>
      <c r="AE13" s="97" t="s">
        <v>1356</v>
      </c>
      <c r="AF13" s="95"/>
      <c r="AG13" s="95"/>
      <c r="AH13" s="95"/>
      <c r="AI13" s="95" t="s">
        <v>1357</v>
      </c>
      <c r="AJ13" s="95" t="s">
        <v>124</v>
      </c>
      <c r="AK13" s="95" t="s">
        <v>1358</v>
      </c>
      <c r="AL13" s="95" t="s">
        <v>1359</v>
      </c>
      <c r="AM13" s="95" t="s">
        <v>1360</v>
      </c>
      <c r="AN13" s="95"/>
      <c r="AO13" s="95"/>
      <c r="AP13" s="95" t="s">
        <v>1361</v>
      </c>
      <c r="AQ13" s="95" t="s">
        <v>1362</v>
      </c>
      <c r="AR13" s="95"/>
      <c r="AS13" s="95"/>
      <c r="AT13" s="95"/>
      <c r="AU13" s="95"/>
      <c r="AV13" s="95"/>
      <c r="AW13" s="98"/>
      <c r="AX13" s="98"/>
    </row>
    <row r="14" spans="1:50" s="68" customFormat="1" ht="84.9" customHeight="1">
      <c r="A14" s="83" t="s">
        <v>1213</v>
      </c>
      <c r="B14" s="84">
        <v>58</v>
      </c>
      <c r="C14" s="85" t="s">
        <v>1363</v>
      </c>
      <c r="D14" s="86" t="s">
        <v>1344</v>
      </c>
      <c r="E14" s="87" t="s">
        <v>1364</v>
      </c>
      <c r="F14" s="88"/>
      <c r="G14" s="89"/>
      <c r="H14" s="90"/>
      <c r="I14" s="91" t="s">
        <v>1346</v>
      </c>
      <c r="J14" s="91" t="s">
        <v>1347</v>
      </c>
      <c r="K14" s="92" t="str">
        <f t="shared" si="0"/>
        <v>Lite</v>
      </c>
      <c r="L14" s="84">
        <v>1</v>
      </c>
      <c r="M14" s="84">
        <v>2</v>
      </c>
      <c r="N14" s="93" t="s">
        <v>124</v>
      </c>
      <c r="O14" s="83"/>
      <c r="P14" s="83"/>
      <c r="Q14" s="83"/>
      <c r="R14" s="94" t="s">
        <v>1344</v>
      </c>
      <c r="S14" s="83"/>
      <c r="T14" s="83"/>
      <c r="U14" s="95" t="s">
        <v>1348</v>
      </c>
      <c r="V14" s="95" t="s">
        <v>1349</v>
      </c>
      <c r="W14" s="95" t="s">
        <v>1350</v>
      </c>
      <c r="X14" s="95" t="s">
        <v>1351</v>
      </c>
      <c r="Y14" s="96"/>
      <c r="Z14" s="96" t="s">
        <v>124</v>
      </c>
      <c r="AA14" s="95"/>
      <c r="AB14" s="95" t="s">
        <v>1365</v>
      </c>
      <c r="AC14" s="95" t="s">
        <v>1366</v>
      </c>
      <c r="AD14" s="95" t="s">
        <v>1367</v>
      </c>
      <c r="AE14" s="97" t="s">
        <v>1368</v>
      </c>
      <c r="AF14" s="95"/>
      <c r="AG14" s="95"/>
      <c r="AH14" s="95"/>
      <c r="AI14" s="95"/>
      <c r="AJ14" s="95" t="s">
        <v>124</v>
      </c>
      <c r="AK14" s="95" t="s">
        <v>1369</v>
      </c>
      <c r="AL14" s="95" t="s">
        <v>1370</v>
      </c>
      <c r="AM14" s="95" t="s">
        <v>1371</v>
      </c>
      <c r="AN14" s="95"/>
      <c r="AO14" s="95"/>
      <c r="AP14" s="95" t="s">
        <v>1372</v>
      </c>
      <c r="AQ14" s="95"/>
      <c r="AR14" s="95"/>
      <c r="AS14" s="95"/>
      <c r="AT14" s="95"/>
      <c r="AU14" s="95"/>
      <c r="AV14" s="95"/>
      <c r="AW14" s="98"/>
      <c r="AX14" s="98"/>
    </row>
    <row r="15" spans="1:50" s="68" customFormat="1" ht="84.9" customHeight="1">
      <c r="A15" s="83" t="s">
        <v>1213</v>
      </c>
      <c r="B15" s="84">
        <v>4420</v>
      </c>
      <c r="C15" s="85" t="s">
        <v>1373</v>
      </c>
      <c r="D15" s="86" t="s">
        <v>1344</v>
      </c>
      <c r="E15" s="87" t="s">
        <v>1374</v>
      </c>
      <c r="F15" s="88"/>
      <c r="G15" s="89"/>
      <c r="H15" s="90"/>
      <c r="I15" s="91" t="s">
        <v>1375</v>
      </c>
      <c r="J15" s="91" t="s">
        <v>1376</v>
      </c>
      <c r="K15" s="92" t="str">
        <f t="shared" si="0"/>
        <v>Lite</v>
      </c>
      <c r="L15" s="84">
        <v>1</v>
      </c>
      <c r="M15" s="84">
        <v>2</v>
      </c>
      <c r="N15" s="93" t="s">
        <v>124</v>
      </c>
      <c r="O15" s="83"/>
      <c r="P15" s="83"/>
      <c r="Q15" s="83"/>
      <c r="R15" s="94" t="s">
        <v>1344</v>
      </c>
      <c r="S15" s="83"/>
      <c r="T15" s="83"/>
      <c r="U15" s="95" t="s">
        <v>1348</v>
      </c>
      <c r="V15" s="95" t="s">
        <v>1349</v>
      </c>
      <c r="W15" s="95" t="s">
        <v>1350</v>
      </c>
      <c r="X15" s="95" t="s">
        <v>1351</v>
      </c>
      <c r="Y15" s="96"/>
      <c r="Z15" s="96" t="s">
        <v>124</v>
      </c>
      <c r="AA15" s="95"/>
      <c r="AB15" s="95" t="s">
        <v>1377</v>
      </c>
      <c r="AC15" s="95" t="s">
        <v>1378</v>
      </c>
      <c r="AD15" s="95" t="s">
        <v>1379</v>
      </c>
      <c r="AE15" s="97"/>
      <c r="AF15" s="95"/>
      <c r="AG15" s="95"/>
      <c r="AH15" s="95"/>
      <c r="AI15" s="95" t="s">
        <v>1380</v>
      </c>
      <c r="AJ15" s="95" t="s">
        <v>124</v>
      </c>
      <c r="AK15" s="95"/>
      <c r="AL15" s="95"/>
      <c r="AM15" s="95" t="s">
        <v>1360</v>
      </c>
      <c r="AN15" s="95"/>
      <c r="AO15" s="95"/>
      <c r="AP15" s="95"/>
      <c r="AQ15" s="95"/>
      <c r="AR15" s="95"/>
      <c r="AS15" s="95"/>
      <c r="AT15" s="95"/>
      <c r="AU15" s="95"/>
      <c r="AV15" s="95"/>
      <c r="AW15" s="98"/>
      <c r="AX15" s="98"/>
    </row>
    <row r="16" spans="1:50" s="68" customFormat="1" ht="84.9" customHeight="1">
      <c r="A16" s="83" t="s">
        <v>1213</v>
      </c>
      <c r="B16" s="84">
        <v>3200</v>
      </c>
      <c r="C16" s="85" t="s">
        <v>1381</v>
      </c>
      <c r="D16" s="86" t="s">
        <v>1382</v>
      </c>
      <c r="E16" s="87" t="s">
        <v>1383</v>
      </c>
      <c r="F16" s="88"/>
      <c r="G16" s="89"/>
      <c r="H16" s="90"/>
      <c r="I16" s="91" t="s">
        <v>1384</v>
      </c>
      <c r="J16" s="91" t="s">
        <v>1237</v>
      </c>
      <c r="K16" s="92" t="str">
        <f t="shared" si="0"/>
        <v>Lite</v>
      </c>
      <c r="L16" s="84">
        <v>1</v>
      </c>
      <c r="M16" s="84">
        <v>2</v>
      </c>
      <c r="N16" s="93" t="s">
        <v>124</v>
      </c>
      <c r="O16" s="83"/>
      <c r="P16" s="83"/>
      <c r="Q16" s="83"/>
      <c r="R16" s="94" t="s">
        <v>1382</v>
      </c>
      <c r="S16" s="83"/>
      <c r="T16" s="83"/>
      <c r="U16" s="95" t="s">
        <v>1385</v>
      </c>
      <c r="V16" s="95" t="s">
        <v>1386</v>
      </c>
      <c r="W16" s="95" t="s">
        <v>1387</v>
      </c>
      <c r="X16" s="95" t="s">
        <v>1388</v>
      </c>
      <c r="Y16" s="96"/>
      <c r="Z16" s="96" t="s">
        <v>1389</v>
      </c>
      <c r="AA16" s="95" t="s">
        <v>1390</v>
      </c>
      <c r="AB16" s="95" t="s">
        <v>1391</v>
      </c>
      <c r="AC16" s="95" t="s">
        <v>1392</v>
      </c>
      <c r="AD16" s="95" t="s">
        <v>1393</v>
      </c>
      <c r="AE16" s="97" t="s">
        <v>1394</v>
      </c>
      <c r="AF16" s="95"/>
      <c r="AG16" s="95" t="s">
        <v>1395</v>
      </c>
      <c r="AH16" s="95" t="s">
        <v>1396</v>
      </c>
      <c r="AI16" s="95" t="s">
        <v>1397</v>
      </c>
      <c r="AJ16" s="95" t="s">
        <v>1398</v>
      </c>
      <c r="AK16" s="95" t="s">
        <v>1399</v>
      </c>
      <c r="AL16" s="95" t="s">
        <v>1400</v>
      </c>
      <c r="AM16" s="95" t="s">
        <v>1401</v>
      </c>
      <c r="AN16" s="95"/>
      <c r="AO16" s="95"/>
      <c r="AP16" s="95"/>
      <c r="AQ16" s="95"/>
      <c r="AR16" s="95"/>
      <c r="AS16" s="95"/>
      <c r="AT16" s="95"/>
      <c r="AU16" s="95"/>
      <c r="AV16" s="95"/>
      <c r="AW16" s="98"/>
      <c r="AX16" s="98"/>
    </row>
    <row r="17" spans="1:50" s="68" customFormat="1" ht="84.9" customHeight="1">
      <c r="A17" s="83" t="s">
        <v>1213</v>
      </c>
      <c r="B17" s="84">
        <v>4423</v>
      </c>
      <c r="C17" s="85" t="s">
        <v>1389</v>
      </c>
      <c r="D17" s="86" t="s">
        <v>1382</v>
      </c>
      <c r="E17" s="87" t="s">
        <v>1402</v>
      </c>
      <c r="F17" s="88"/>
      <c r="G17" s="89"/>
      <c r="H17" s="90"/>
      <c r="I17" s="91" t="s">
        <v>1384</v>
      </c>
      <c r="J17" s="91" t="s">
        <v>1237</v>
      </c>
      <c r="K17" s="92" t="str">
        <f t="shared" si="0"/>
        <v>Lite</v>
      </c>
      <c r="L17" s="84">
        <v>2</v>
      </c>
      <c r="M17" s="84">
        <v>2</v>
      </c>
      <c r="N17" s="93" t="s">
        <v>124</v>
      </c>
      <c r="O17" s="83"/>
      <c r="P17" s="83"/>
      <c r="Q17" s="83"/>
      <c r="R17" s="94" t="s">
        <v>1382</v>
      </c>
      <c r="S17" s="83"/>
      <c r="T17" s="83"/>
      <c r="U17" s="95" t="s">
        <v>1385</v>
      </c>
      <c r="V17" s="95" t="s">
        <v>1403</v>
      </c>
      <c r="W17" s="95" t="s">
        <v>1404</v>
      </c>
      <c r="X17" s="95" t="s">
        <v>1405</v>
      </c>
      <c r="Y17" s="96"/>
      <c r="Z17" s="96" t="s">
        <v>1406</v>
      </c>
      <c r="AA17" s="95" t="s">
        <v>1407</v>
      </c>
      <c r="AB17" s="95" t="s">
        <v>1391</v>
      </c>
      <c r="AC17" s="95" t="s">
        <v>1392</v>
      </c>
      <c r="AD17" s="95" t="s">
        <v>1408</v>
      </c>
      <c r="AE17" s="97" t="s">
        <v>1409</v>
      </c>
      <c r="AF17" s="95" t="s">
        <v>1410</v>
      </c>
      <c r="AG17" s="95" t="s">
        <v>1395</v>
      </c>
      <c r="AH17" s="95"/>
      <c r="AI17" s="95" t="s">
        <v>1411</v>
      </c>
      <c r="AJ17" s="95" t="s">
        <v>1398</v>
      </c>
      <c r="AK17" s="95" t="s">
        <v>1399</v>
      </c>
      <c r="AL17" s="95"/>
      <c r="AM17" s="95" t="s">
        <v>1401</v>
      </c>
      <c r="AN17" s="95" t="s">
        <v>1412</v>
      </c>
      <c r="AO17" s="95" t="s">
        <v>1413</v>
      </c>
      <c r="AP17" s="95" t="s">
        <v>1414</v>
      </c>
      <c r="AQ17" s="95" t="s">
        <v>1415</v>
      </c>
      <c r="AR17" s="95"/>
      <c r="AS17" s="95"/>
      <c r="AT17" s="95"/>
      <c r="AU17" s="95"/>
      <c r="AV17" s="95"/>
      <c r="AW17" s="98"/>
      <c r="AX17" s="98"/>
    </row>
    <row r="18" spans="1:50" s="68" customFormat="1" ht="84.9" customHeight="1">
      <c r="A18" s="83" t="s">
        <v>1213</v>
      </c>
      <c r="B18" s="84">
        <v>4175</v>
      </c>
      <c r="C18" s="85" t="s">
        <v>1416</v>
      </c>
      <c r="D18" s="86" t="s">
        <v>1382</v>
      </c>
      <c r="E18" s="87" t="s">
        <v>1417</v>
      </c>
      <c r="F18" s="88"/>
      <c r="G18" s="89"/>
      <c r="H18" s="90"/>
      <c r="I18" s="91" t="s">
        <v>1418</v>
      </c>
      <c r="J18" s="91" t="s">
        <v>1237</v>
      </c>
      <c r="K18" s="92" t="str">
        <f t="shared" si="0"/>
        <v>Lite</v>
      </c>
      <c r="L18" s="84">
        <v>1</v>
      </c>
      <c r="M18" s="84">
        <v>2</v>
      </c>
      <c r="N18" s="93" t="s">
        <v>124</v>
      </c>
      <c r="O18" s="83"/>
      <c r="P18" s="83"/>
      <c r="Q18" s="83"/>
      <c r="R18" s="94" t="s">
        <v>1382</v>
      </c>
      <c r="S18" s="83"/>
      <c r="T18" s="83"/>
      <c r="U18" s="95" t="s">
        <v>1385</v>
      </c>
      <c r="V18" s="95" t="s">
        <v>1419</v>
      </c>
      <c r="W18" s="95" t="s">
        <v>1420</v>
      </c>
      <c r="X18" s="95" t="s">
        <v>1421</v>
      </c>
      <c r="Y18" s="96"/>
      <c r="Z18" s="96" t="s">
        <v>124</v>
      </c>
      <c r="AA18" s="95"/>
      <c r="AB18" s="95" t="s">
        <v>1422</v>
      </c>
      <c r="AC18" s="95" t="s">
        <v>1423</v>
      </c>
      <c r="AD18" s="95" t="s">
        <v>1424</v>
      </c>
      <c r="AE18" s="97"/>
      <c r="AF18" s="95" t="s">
        <v>1425</v>
      </c>
      <c r="AG18" s="95" t="s">
        <v>1395</v>
      </c>
      <c r="AH18" s="95"/>
      <c r="AI18" s="95"/>
      <c r="AJ18" s="95" t="s">
        <v>124</v>
      </c>
      <c r="AK18" s="95" t="s">
        <v>1426</v>
      </c>
      <c r="AL18" s="95"/>
      <c r="AM18" s="95" t="s">
        <v>1401</v>
      </c>
      <c r="AN18" s="95"/>
      <c r="AO18" s="95"/>
      <c r="AP18" s="95" t="s">
        <v>1427</v>
      </c>
      <c r="AQ18" s="95"/>
      <c r="AR18" s="95"/>
      <c r="AS18" s="95"/>
      <c r="AT18" s="95"/>
      <c r="AU18" s="95"/>
      <c r="AV18" s="95"/>
      <c r="AW18" s="98"/>
      <c r="AX18" s="98"/>
    </row>
    <row r="19" spans="1:50" s="68" customFormat="1" ht="84.9" customHeight="1">
      <c r="A19" s="83" t="s">
        <v>1213</v>
      </c>
      <c r="B19" s="84">
        <v>4199</v>
      </c>
      <c r="C19" s="85" t="s">
        <v>1428</v>
      </c>
      <c r="D19" s="86" t="s">
        <v>1382</v>
      </c>
      <c r="E19" s="87" t="s">
        <v>1429</v>
      </c>
      <c r="F19" s="88"/>
      <c r="G19" s="89"/>
      <c r="H19" s="90"/>
      <c r="I19" s="91" t="s">
        <v>1430</v>
      </c>
      <c r="J19" s="91" t="s">
        <v>1237</v>
      </c>
      <c r="K19" s="92" t="str">
        <f t="shared" si="0"/>
        <v>Lite</v>
      </c>
      <c r="L19" s="84">
        <v>1</v>
      </c>
      <c r="M19" s="84">
        <v>2</v>
      </c>
      <c r="N19" s="93" t="s">
        <v>124</v>
      </c>
      <c r="O19" s="83"/>
      <c r="P19" s="83"/>
      <c r="Q19" s="83"/>
      <c r="R19" s="94" t="s">
        <v>1382</v>
      </c>
      <c r="S19" s="83"/>
      <c r="T19" s="83"/>
      <c r="U19" s="95" t="s">
        <v>1385</v>
      </c>
      <c r="V19" s="95" t="s">
        <v>1419</v>
      </c>
      <c r="W19" s="95" t="s">
        <v>1420</v>
      </c>
      <c r="X19" s="95" t="s">
        <v>1421</v>
      </c>
      <c r="Y19" s="96"/>
      <c r="Z19" s="96" t="s">
        <v>124</v>
      </c>
      <c r="AA19" s="95"/>
      <c r="AB19" s="95" t="s">
        <v>1431</v>
      </c>
      <c r="AC19" s="95" t="s">
        <v>1432</v>
      </c>
      <c r="AD19" s="95" t="s">
        <v>1433</v>
      </c>
      <c r="AE19" s="97"/>
      <c r="AF19" s="95" t="s">
        <v>1425</v>
      </c>
      <c r="AG19" s="95"/>
      <c r="AH19" s="95"/>
      <c r="AI19" s="95"/>
      <c r="AJ19" s="95" t="s">
        <v>124</v>
      </c>
      <c r="AK19" s="95"/>
      <c r="AL19" s="95" t="s">
        <v>1253</v>
      </c>
      <c r="AM19" s="95" t="s">
        <v>1401</v>
      </c>
      <c r="AN19" s="95"/>
      <c r="AO19" s="95"/>
      <c r="AP19" s="95"/>
      <c r="AQ19" s="95"/>
      <c r="AR19" s="95"/>
      <c r="AS19" s="95"/>
      <c r="AT19" s="95"/>
      <c r="AU19" s="95"/>
      <c r="AV19" s="95"/>
      <c r="AW19" s="98"/>
      <c r="AX19" s="98"/>
    </row>
    <row r="20" spans="1:50" s="68" customFormat="1" ht="84.9" customHeight="1">
      <c r="A20" s="83" t="s">
        <v>1213</v>
      </c>
      <c r="B20" s="84">
        <v>2532</v>
      </c>
      <c r="C20" s="85" t="s">
        <v>1434</v>
      </c>
      <c r="D20" s="86" t="s">
        <v>1382</v>
      </c>
      <c r="E20" s="87" t="s">
        <v>1435</v>
      </c>
      <c r="F20" s="88"/>
      <c r="G20" s="89"/>
      <c r="H20" s="90"/>
      <c r="I20" s="91" t="s">
        <v>735</v>
      </c>
      <c r="J20" s="91" t="s">
        <v>1237</v>
      </c>
      <c r="K20" s="92" t="str">
        <f t="shared" si="0"/>
        <v>Lite</v>
      </c>
      <c r="L20" s="84">
        <v>1</v>
      </c>
      <c r="M20" s="84">
        <v>2</v>
      </c>
      <c r="N20" s="93" t="s">
        <v>124</v>
      </c>
      <c r="O20" s="83"/>
      <c r="P20" s="83"/>
      <c r="Q20" s="83"/>
      <c r="R20" s="94" t="s">
        <v>1382</v>
      </c>
      <c r="S20" s="83"/>
      <c r="T20" s="83"/>
      <c r="U20" s="95" t="s">
        <v>1385</v>
      </c>
      <c r="V20" s="95" t="s">
        <v>1419</v>
      </c>
      <c r="W20" s="95" t="s">
        <v>1420</v>
      </c>
      <c r="X20" s="95" t="s">
        <v>1421</v>
      </c>
      <c r="Y20" s="96"/>
      <c r="Z20" s="96" t="s">
        <v>124</v>
      </c>
      <c r="AA20" s="95"/>
      <c r="AB20" s="95" t="s">
        <v>1436</v>
      </c>
      <c r="AC20" s="95" t="s">
        <v>1437</v>
      </c>
      <c r="AD20" s="95" t="s">
        <v>1438</v>
      </c>
      <c r="AE20" s="97" t="s">
        <v>1439</v>
      </c>
      <c r="AF20" s="95" t="s">
        <v>1425</v>
      </c>
      <c r="AG20" s="95" t="s">
        <v>1440</v>
      </c>
      <c r="AH20" s="95" t="s">
        <v>1441</v>
      </c>
      <c r="AI20" s="95" t="s">
        <v>1442</v>
      </c>
      <c r="AJ20" s="95" t="s">
        <v>124</v>
      </c>
      <c r="AK20" s="95"/>
      <c r="AL20" s="95"/>
      <c r="AM20" s="95" t="s">
        <v>1443</v>
      </c>
      <c r="AN20" s="95" t="s">
        <v>1444</v>
      </c>
      <c r="AO20" s="95" t="s">
        <v>1445</v>
      </c>
      <c r="AP20" s="95" t="s">
        <v>1446</v>
      </c>
      <c r="AQ20" s="95"/>
      <c r="AR20" s="95"/>
      <c r="AS20" s="95"/>
      <c r="AT20" s="95"/>
      <c r="AU20" s="95"/>
      <c r="AV20" s="95"/>
      <c r="AW20" s="98"/>
      <c r="AX20" s="98"/>
    </row>
    <row r="21" spans="1:50" s="68" customFormat="1" ht="84.9" customHeight="1">
      <c r="A21" s="83" t="s">
        <v>1213</v>
      </c>
      <c r="B21" s="84">
        <v>4435</v>
      </c>
      <c r="C21" s="85" t="s">
        <v>1447</v>
      </c>
      <c r="D21" s="86" t="s">
        <v>1382</v>
      </c>
      <c r="E21" s="87" t="s">
        <v>1448</v>
      </c>
      <c r="F21" s="88"/>
      <c r="G21" s="89"/>
      <c r="H21" s="90"/>
      <c r="I21" s="91" t="s">
        <v>1449</v>
      </c>
      <c r="J21" s="91" t="s">
        <v>1237</v>
      </c>
      <c r="K21" s="92" t="str">
        <f t="shared" si="0"/>
        <v>Lite</v>
      </c>
      <c r="L21" s="84">
        <v>2</v>
      </c>
      <c r="M21" s="84">
        <v>2</v>
      </c>
      <c r="N21" s="93" t="s">
        <v>1219</v>
      </c>
      <c r="O21" s="83"/>
      <c r="P21" s="83"/>
      <c r="Q21" s="83"/>
      <c r="R21" s="94" t="s">
        <v>1382</v>
      </c>
      <c r="S21" s="83"/>
      <c r="T21" s="83"/>
      <c r="U21" s="95" t="s">
        <v>1385</v>
      </c>
      <c r="V21" s="95" t="s">
        <v>1419</v>
      </c>
      <c r="W21" s="95" t="s">
        <v>1420</v>
      </c>
      <c r="X21" s="95" t="s">
        <v>1421</v>
      </c>
      <c r="Y21" s="96"/>
      <c r="Z21" s="96" t="s">
        <v>124</v>
      </c>
      <c r="AA21" s="95"/>
      <c r="AB21" s="95" t="s">
        <v>1450</v>
      </c>
      <c r="AC21" s="95" t="s">
        <v>1451</v>
      </c>
      <c r="AD21" s="95" t="s">
        <v>1452</v>
      </c>
      <c r="AE21" s="97" t="s">
        <v>1453</v>
      </c>
      <c r="AF21" s="95" t="s">
        <v>1454</v>
      </c>
      <c r="AG21" s="95" t="s">
        <v>1455</v>
      </c>
      <c r="AH21" s="95"/>
      <c r="AI21" s="95"/>
      <c r="AJ21" s="95" t="s">
        <v>124</v>
      </c>
      <c r="AK21" s="95" t="s">
        <v>1426</v>
      </c>
      <c r="AL21" s="95" t="s">
        <v>1456</v>
      </c>
      <c r="AM21" s="95" t="s">
        <v>1457</v>
      </c>
      <c r="AN21" s="95" t="s">
        <v>1458</v>
      </c>
      <c r="AO21" s="95" t="s">
        <v>1459</v>
      </c>
      <c r="AP21" s="95" t="s">
        <v>1460</v>
      </c>
      <c r="AQ21" s="95"/>
      <c r="AR21" s="95"/>
      <c r="AS21" s="95"/>
      <c r="AT21" s="95"/>
      <c r="AU21" s="95"/>
      <c r="AV21" s="95"/>
      <c r="AW21" s="98"/>
      <c r="AX21" s="98"/>
    </row>
    <row r="22" spans="1:50" s="68" customFormat="1" ht="84.9" customHeight="1">
      <c r="A22" s="83" t="s">
        <v>1213</v>
      </c>
      <c r="B22" s="84">
        <v>3484</v>
      </c>
      <c r="C22" s="85" t="s">
        <v>1461</v>
      </c>
      <c r="D22" s="86" t="s">
        <v>1382</v>
      </c>
      <c r="E22" s="87" t="s">
        <v>1462</v>
      </c>
      <c r="F22" s="88"/>
      <c r="G22" s="89"/>
      <c r="H22" s="90"/>
      <c r="I22" s="91" t="s">
        <v>1449</v>
      </c>
      <c r="J22" s="91" t="s">
        <v>1275</v>
      </c>
      <c r="K22" s="92" t="str">
        <f t="shared" si="0"/>
        <v>Lite</v>
      </c>
      <c r="L22" s="84">
        <v>2</v>
      </c>
      <c r="M22" s="84">
        <v>2</v>
      </c>
      <c r="N22" s="93" t="s">
        <v>1219</v>
      </c>
      <c r="O22" s="83"/>
      <c r="P22" s="83"/>
      <c r="Q22" s="83"/>
      <c r="R22" s="94" t="s">
        <v>1382</v>
      </c>
      <c r="S22" s="83"/>
      <c r="T22" s="83"/>
      <c r="U22" s="95" t="s">
        <v>1385</v>
      </c>
      <c r="V22" s="95" t="s">
        <v>1463</v>
      </c>
      <c r="W22" s="95" t="s">
        <v>1464</v>
      </c>
      <c r="X22" s="95" t="s">
        <v>1465</v>
      </c>
      <c r="Y22" s="96"/>
      <c r="Z22" s="96" t="s">
        <v>1434</v>
      </c>
      <c r="AA22" s="95" t="s">
        <v>1466</v>
      </c>
      <c r="AB22" s="95" t="s">
        <v>1467</v>
      </c>
      <c r="AC22" s="95" t="s">
        <v>1468</v>
      </c>
      <c r="AD22" s="95"/>
      <c r="AE22" s="97" t="s">
        <v>1469</v>
      </c>
      <c r="AF22" s="95" t="s">
        <v>1470</v>
      </c>
      <c r="AG22" s="95"/>
      <c r="AH22" s="95"/>
      <c r="AI22" s="95" t="s">
        <v>1471</v>
      </c>
      <c r="AJ22" s="95" t="s">
        <v>124</v>
      </c>
      <c r="AK22" s="95"/>
      <c r="AL22" s="95" t="s">
        <v>1456</v>
      </c>
      <c r="AM22" s="95">
        <v>500.13</v>
      </c>
      <c r="AN22" s="95"/>
      <c r="AO22" s="95"/>
      <c r="AP22" s="95">
        <v>3.1</v>
      </c>
      <c r="AQ22" s="95"/>
      <c r="AR22" s="95"/>
      <c r="AS22" s="95"/>
      <c r="AT22" s="95"/>
      <c r="AU22" s="95"/>
      <c r="AV22" s="95"/>
      <c r="AW22" s="98"/>
      <c r="AX22" s="98"/>
    </row>
    <row r="23" spans="1:50" s="68" customFormat="1" ht="84.9" customHeight="1">
      <c r="A23" s="83" t="s">
        <v>1213</v>
      </c>
      <c r="B23" s="84">
        <v>1208</v>
      </c>
      <c r="C23" s="85" t="s">
        <v>1472</v>
      </c>
      <c r="D23" s="86" t="s">
        <v>1382</v>
      </c>
      <c r="E23" s="87" t="s">
        <v>1473</v>
      </c>
      <c r="F23" s="88"/>
      <c r="G23" s="89"/>
      <c r="H23" s="90"/>
      <c r="I23" s="91" t="s">
        <v>1474</v>
      </c>
      <c r="J23" s="91" t="s">
        <v>1475</v>
      </c>
      <c r="K23" s="92" t="str">
        <f t="shared" si="0"/>
        <v>Lite</v>
      </c>
      <c r="L23" s="84">
        <v>1</v>
      </c>
      <c r="M23" s="84">
        <v>2</v>
      </c>
      <c r="N23" s="93" t="s">
        <v>124</v>
      </c>
      <c r="O23" s="83"/>
      <c r="P23" s="83"/>
      <c r="Q23" s="83"/>
      <c r="R23" s="94" t="s">
        <v>1382</v>
      </c>
      <c r="S23" s="83"/>
      <c r="T23" s="83"/>
      <c r="U23" s="95" t="s">
        <v>1385</v>
      </c>
      <c r="V23" s="95" t="s">
        <v>1476</v>
      </c>
      <c r="W23" s="95" t="s">
        <v>1477</v>
      </c>
      <c r="X23" s="95" t="s">
        <v>1478</v>
      </c>
      <c r="Y23" s="96"/>
      <c r="Z23" s="96" t="s">
        <v>1416</v>
      </c>
      <c r="AA23" s="95" t="s">
        <v>1479</v>
      </c>
      <c r="AB23" s="95" t="s">
        <v>1480</v>
      </c>
      <c r="AC23" s="95" t="s">
        <v>1481</v>
      </c>
      <c r="AD23" s="95" t="s">
        <v>1482</v>
      </c>
      <c r="AE23" s="97" t="s">
        <v>1483</v>
      </c>
      <c r="AF23" s="95" t="s">
        <v>1484</v>
      </c>
      <c r="AG23" s="95"/>
      <c r="AH23" s="95"/>
      <c r="AI23" s="95"/>
      <c r="AJ23" s="95" t="s">
        <v>124</v>
      </c>
      <c r="AK23" s="95"/>
      <c r="AL23" s="95" t="s">
        <v>1400</v>
      </c>
      <c r="AM23" s="95"/>
      <c r="AN23" s="95" t="s">
        <v>1485</v>
      </c>
      <c r="AO23" s="95" t="s">
        <v>1486</v>
      </c>
      <c r="AP23" s="95"/>
      <c r="AQ23" s="95"/>
      <c r="AR23" s="95"/>
      <c r="AS23" s="95"/>
      <c r="AT23" s="95"/>
      <c r="AU23" s="95"/>
      <c r="AV23" s="95"/>
      <c r="AW23" s="98"/>
      <c r="AX23" s="98"/>
    </row>
    <row r="24" spans="1:50" s="68" customFormat="1" ht="84.9" customHeight="1">
      <c r="A24" s="83" t="s">
        <v>1213</v>
      </c>
      <c r="B24" s="84">
        <v>4178</v>
      </c>
      <c r="C24" s="85" t="s">
        <v>1487</v>
      </c>
      <c r="D24" s="86" t="s">
        <v>1382</v>
      </c>
      <c r="E24" s="87" t="s">
        <v>1488</v>
      </c>
      <c r="F24" s="88"/>
      <c r="G24" s="89"/>
      <c r="H24" s="90"/>
      <c r="I24" s="91" t="s">
        <v>1489</v>
      </c>
      <c r="J24" s="91" t="s">
        <v>1237</v>
      </c>
      <c r="K24" s="92" t="str">
        <f t="shared" si="0"/>
        <v>Lite</v>
      </c>
      <c r="L24" s="84">
        <v>1</v>
      </c>
      <c r="M24" s="84">
        <v>2</v>
      </c>
      <c r="N24" s="93" t="s">
        <v>124</v>
      </c>
      <c r="O24" s="83"/>
      <c r="P24" s="83"/>
      <c r="Q24" s="83"/>
      <c r="R24" s="94" t="s">
        <v>1382</v>
      </c>
      <c r="S24" s="83"/>
      <c r="T24" s="83"/>
      <c r="U24" s="95" t="s">
        <v>1385</v>
      </c>
      <c r="V24" s="95" t="s">
        <v>1490</v>
      </c>
      <c r="W24" s="95" t="s">
        <v>1491</v>
      </c>
      <c r="X24" s="95" t="s">
        <v>1492</v>
      </c>
      <c r="Y24" s="96"/>
      <c r="Z24" s="96" t="s">
        <v>124</v>
      </c>
      <c r="AA24" s="95"/>
      <c r="AB24" s="95" t="s">
        <v>1493</v>
      </c>
      <c r="AC24" s="95" t="s">
        <v>1494</v>
      </c>
      <c r="AD24" s="95" t="s">
        <v>1495</v>
      </c>
      <c r="AE24" s="97" t="s">
        <v>1496</v>
      </c>
      <c r="AF24" s="95"/>
      <c r="AG24" s="95"/>
      <c r="AH24" s="95"/>
      <c r="AI24" s="95"/>
      <c r="AJ24" s="95" t="s">
        <v>124</v>
      </c>
      <c r="AK24" s="95"/>
      <c r="AL24" s="95" t="s">
        <v>1456</v>
      </c>
      <c r="AM24" s="95" t="s">
        <v>1497</v>
      </c>
      <c r="AN24" s="95"/>
      <c r="AO24" s="95"/>
      <c r="AP24" s="95"/>
      <c r="AQ24" s="95"/>
      <c r="AR24" s="95"/>
      <c r="AS24" s="95"/>
      <c r="AT24" s="95"/>
      <c r="AU24" s="95"/>
      <c r="AV24" s="95"/>
      <c r="AW24" s="98"/>
      <c r="AX24" s="98"/>
    </row>
    <row r="25" spans="1:50" s="68" customFormat="1" ht="84.9" customHeight="1">
      <c r="A25" s="83" t="s">
        <v>1213</v>
      </c>
      <c r="B25" s="84">
        <v>4180</v>
      </c>
      <c r="C25" s="85" t="s">
        <v>1498</v>
      </c>
      <c r="D25" s="86" t="s">
        <v>1382</v>
      </c>
      <c r="E25" s="87" t="s">
        <v>1499</v>
      </c>
      <c r="F25" s="88"/>
      <c r="G25" s="89"/>
      <c r="H25" s="90"/>
      <c r="I25" s="91" t="s">
        <v>733</v>
      </c>
      <c r="J25" s="91" t="s">
        <v>1500</v>
      </c>
      <c r="K25" s="92" t="str">
        <f t="shared" si="0"/>
        <v>Lite</v>
      </c>
      <c r="L25" s="84">
        <v>1</v>
      </c>
      <c r="M25" s="84">
        <v>2</v>
      </c>
      <c r="N25" s="93" t="s">
        <v>1219</v>
      </c>
      <c r="O25" s="83"/>
      <c r="P25" s="83"/>
      <c r="Q25" s="83"/>
      <c r="R25" s="94" t="s">
        <v>1382</v>
      </c>
      <c r="S25" s="83"/>
      <c r="T25" s="83"/>
      <c r="U25" s="95" t="s">
        <v>1385</v>
      </c>
      <c r="V25" s="95" t="s">
        <v>1501</v>
      </c>
      <c r="W25" s="95" t="s">
        <v>1502</v>
      </c>
      <c r="X25" s="95" t="s">
        <v>1503</v>
      </c>
      <c r="Y25" s="95"/>
      <c r="Z25" s="96" t="s">
        <v>1472</v>
      </c>
      <c r="AA25" s="95" t="s">
        <v>1504</v>
      </c>
      <c r="AB25" s="95" t="s">
        <v>1505</v>
      </c>
      <c r="AC25" s="95" t="s">
        <v>1506</v>
      </c>
      <c r="AD25" s="95" t="s">
        <v>1507</v>
      </c>
      <c r="AE25" s="97" t="s">
        <v>1508</v>
      </c>
      <c r="AF25" s="95" t="s">
        <v>1509</v>
      </c>
      <c r="AG25" s="95"/>
      <c r="AH25" s="95"/>
      <c r="AI25" s="95"/>
      <c r="AJ25" s="95" t="s">
        <v>124</v>
      </c>
      <c r="AK25" s="95"/>
      <c r="AL25" s="95" t="s">
        <v>1510</v>
      </c>
      <c r="AM25" s="95" t="s">
        <v>1497</v>
      </c>
      <c r="AN25" s="95"/>
      <c r="AO25" s="95"/>
      <c r="AP25" s="95"/>
      <c r="AQ25" s="95" t="s">
        <v>1511</v>
      </c>
      <c r="AR25" s="95"/>
      <c r="AS25" s="95"/>
      <c r="AT25" s="95"/>
      <c r="AU25" s="95"/>
      <c r="AV25" s="95"/>
      <c r="AW25" s="98"/>
      <c r="AX25" s="98"/>
    </row>
    <row r="26" spans="1:50" s="68" customFormat="1" ht="84.9" customHeight="1">
      <c r="A26" s="83" t="s">
        <v>1213</v>
      </c>
      <c r="B26" s="84">
        <v>4195</v>
      </c>
      <c r="C26" s="85" t="s">
        <v>1512</v>
      </c>
      <c r="D26" s="86" t="s">
        <v>1513</v>
      </c>
      <c r="E26" s="87" t="s">
        <v>1514</v>
      </c>
      <c r="F26" s="88"/>
      <c r="G26" s="89"/>
      <c r="H26" s="90"/>
      <c r="I26" s="91" t="s">
        <v>1515</v>
      </c>
      <c r="J26" s="91" t="s">
        <v>1237</v>
      </c>
      <c r="K26" s="92" t="str">
        <f t="shared" si="0"/>
        <v>Lite</v>
      </c>
      <c r="L26" s="84">
        <v>1</v>
      </c>
      <c r="M26" s="84">
        <v>2</v>
      </c>
      <c r="N26" s="93" t="s">
        <v>1219</v>
      </c>
      <c r="O26" s="83"/>
      <c r="P26" s="83"/>
      <c r="Q26" s="83"/>
      <c r="R26" s="94" t="s">
        <v>1513</v>
      </c>
      <c r="S26" s="83"/>
      <c r="T26" s="83"/>
      <c r="U26" s="95" t="s">
        <v>1516</v>
      </c>
      <c r="V26" s="95" t="s">
        <v>1517</v>
      </c>
      <c r="W26" s="95" t="s">
        <v>1518</v>
      </c>
      <c r="X26" s="95" t="s">
        <v>1519</v>
      </c>
      <c r="Y26" s="96"/>
      <c r="Z26" s="96" t="s">
        <v>1512</v>
      </c>
      <c r="AA26" s="95" t="s">
        <v>1520</v>
      </c>
      <c r="AB26" s="95"/>
      <c r="AC26" s="95"/>
      <c r="AD26" s="95" t="s">
        <v>1521</v>
      </c>
      <c r="AE26" s="97" t="s">
        <v>1522</v>
      </c>
      <c r="AF26" s="95"/>
      <c r="AG26" s="95"/>
      <c r="AH26" s="95"/>
      <c r="AI26" s="95"/>
      <c r="AJ26" s="95" t="s">
        <v>124</v>
      </c>
      <c r="AK26" s="95"/>
      <c r="AL26" s="95"/>
      <c r="AM26" s="95"/>
      <c r="AN26" s="95" t="s">
        <v>1523</v>
      </c>
      <c r="AO26" s="95" t="s">
        <v>1524</v>
      </c>
      <c r="AP26" s="95"/>
      <c r="AQ26" s="95"/>
      <c r="AR26" s="95"/>
      <c r="AS26" s="95"/>
      <c r="AT26" s="95"/>
      <c r="AU26" s="95"/>
      <c r="AV26" s="95"/>
      <c r="AW26" s="98"/>
      <c r="AX26" s="98"/>
    </row>
    <row r="27" spans="1:50" s="68" customFormat="1" ht="84.9" customHeight="1">
      <c r="A27" s="83" t="s">
        <v>1213</v>
      </c>
      <c r="B27" s="84">
        <v>299</v>
      </c>
      <c r="C27" s="85" t="s">
        <v>1525</v>
      </c>
      <c r="D27" s="86" t="s">
        <v>1513</v>
      </c>
      <c r="E27" s="87" t="s">
        <v>1526</v>
      </c>
      <c r="F27" s="88"/>
      <c r="G27" s="89"/>
      <c r="H27" s="90"/>
      <c r="I27" s="91" t="s">
        <v>1527</v>
      </c>
      <c r="J27" s="91" t="s">
        <v>1528</v>
      </c>
      <c r="K27" s="92" t="str">
        <f t="shared" si="0"/>
        <v>Lite</v>
      </c>
      <c r="L27" s="84">
        <v>1</v>
      </c>
      <c r="M27" s="84">
        <v>2</v>
      </c>
      <c r="N27" s="93" t="s">
        <v>1219</v>
      </c>
      <c r="O27" s="83"/>
      <c r="P27" s="83"/>
      <c r="Q27" s="83"/>
      <c r="R27" s="94" t="s">
        <v>1513</v>
      </c>
      <c r="S27" s="83"/>
      <c r="T27" s="83"/>
      <c r="U27" s="95" t="s">
        <v>1516</v>
      </c>
      <c r="V27" s="95" t="s">
        <v>1529</v>
      </c>
      <c r="W27" s="95" t="s">
        <v>1530</v>
      </c>
      <c r="X27" s="95" t="s">
        <v>1531</v>
      </c>
      <c r="Y27" s="96"/>
      <c r="Z27" s="96" t="s">
        <v>1532</v>
      </c>
      <c r="AA27" s="95" t="s">
        <v>1533</v>
      </c>
      <c r="AB27" s="95" t="s">
        <v>1534</v>
      </c>
      <c r="AC27" s="95" t="s">
        <v>1535</v>
      </c>
      <c r="AD27" s="95" t="s">
        <v>1536</v>
      </c>
      <c r="AE27" s="97" t="s">
        <v>1522</v>
      </c>
      <c r="AF27" s="95" t="s">
        <v>1537</v>
      </c>
      <c r="AG27" s="95"/>
      <c r="AH27" s="95"/>
      <c r="AI27" s="95"/>
      <c r="AJ27" s="95" t="s">
        <v>124</v>
      </c>
      <c r="AK27" s="95"/>
      <c r="AL27" s="95" t="s">
        <v>1253</v>
      </c>
      <c r="AM27" s="95"/>
      <c r="AN27" s="95" t="s">
        <v>1538</v>
      </c>
      <c r="AO27" s="95" t="s">
        <v>1539</v>
      </c>
      <c r="AP27" s="95" t="s">
        <v>1540</v>
      </c>
      <c r="AQ27" s="95"/>
      <c r="AR27" s="95"/>
      <c r="AS27" s="95"/>
      <c r="AT27" s="95"/>
      <c r="AU27" s="95"/>
      <c r="AV27" s="95"/>
      <c r="AW27" s="98"/>
      <c r="AX27" s="98"/>
    </row>
    <row r="28" spans="1:50" s="68" customFormat="1" ht="84.9" customHeight="1">
      <c r="A28" s="83" t="s">
        <v>1213</v>
      </c>
      <c r="B28" s="84">
        <v>312</v>
      </c>
      <c r="C28" s="85" t="s">
        <v>1541</v>
      </c>
      <c r="D28" s="86" t="s">
        <v>1542</v>
      </c>
      <c r="E28" s="87" t="s">
        <v>1543</v>
      </c>
      <c r="F28" s="88"/>
      <c r="G28" s="89"/>
      <c r="H28" s="90"/>
      <c r="I28" s="91" t="s">
        <v>1544</v>
      </c>
      <c r="J28" s="91" t="s">
        <v>1237</v>
      </c>
      <c r="K28" s="92" t="str">
        <f t="shared" si="0"/>
        <v>Lite</v>
      </c>
      <c r="L28" s="84">
        <v>1</v>
      </c>
      <c r="M28" s="84">
        <v>2</v>
      </c>
      <c r="N28" s="93" t="s">
        <v>124</v>
      </c>
      <c r="O28" s="83"/>
      <c r="P28" s="83"/>
      <c r="Q28" s="83"/>
      <c r="R28" s="94" t="s">
        <v>1542</v>
      </c>
      <c r="S28" s="83"/>
      <c r="T28" s="83"/>
      <c r="U28" s="95" t="s">
        <v>1545</v>
      </c>
      <c r="V28" s="95" t="s">
        <v>1546</v>
      </c>
      <c r="W28" s="95" t="s">
        <v>1547</v>
      </c>
      <c r="X28" s="95" t="s">
        <v>1548</v>
      </c>
      <c r="Y28" s="96"/>
      <c r="Z28" s="96" t="s">
        <v>1541</v>
      </c>
      <c r="AA28" s="95" t="s">
        <v>1549</v>
      </c>
      <c r="AB28" s="95" t="s">
        <v>1550</v>
      </c>
      <c r="AC28" s="95" t="s">
        <v>1551</v>
      </c>
      <c r="AD28" s="95" t="s">
        <v>1552</v>
      </c>
      <c r="AE28" s="97" t="s">
        <v>1553</v>
      </c>
      <c r="AF28" s="95" t="s">
        <v>1554</v>
      </c>
      <c r="AG28" s="95"/>
      <c r="AH28" s="95"/>
      <c r="AI28" s="95"/>
      <c r="AJ28" s="95" t="s">
        <v>124</v>
      </c>
      <c r="AK28" s="95"/>
      <c r="AL28" s="95" t="s">
        <v>1555</v>
      </c>
      <c r="AM28" s="95" t="s">
        <v>1556</v>
      </c>
      <c r="AN28" s="95" t="s">
        <v>1557</v>
      </c>
      <c r="AO28" s="95" t="s">
        <v>1558</v>
      </c>
      <c r="AP28" s="95">
        <v>9.1</v>
      </c>
      <c r="AQ28" s="95"/>
      <c r="AR28" s="95"/>
      <c r="AS28" s="95"/>
      <c r="AT28" s="95"/>
      <c r="AU28" s="95"/>
      <c r="AV28" s="95"/>
      <c r="AW28" s="98"/>
      <c r="AX28" s="98"/>
    </row>
    <row r="29" spans="1:50" s="68" customFormat="1" ht="84.9" customHeight="1">
      <c r="A29" s="83" t="s">
        <v>1213</v>
      </c>
      <c r="B29" s="84">
        <v>4715</v>
      </c>
      <c r="C29" s="85" t="s">
        <v>1559</v>
      </c>
      <c r="D29" s="86" t="s">
        <v>1560</v>
      </c>
      <c r="E29" s="87" t="s">
        <v>1561</v>
      </c>
      <c r="F29" s="88"/>
      <c r="G29" s="89"/>
      <c r="H29" s="90"/>
      <c r="I29" s="91" t="s">
        <v>1562</v>
      </c>
      <c r="J29" s="91" t="s">
        <v>1563</v>
      </c>
      <c r="K29" s="92" t="str">
        <f t="shared" si="0"/>
        <v>Lite</v>
      </c>
      <c r="L29" s="84">
        <v>1</v>
      </c>
      <c r="M29" s="84">
        <v>2</v>
      </c>
      <c r="N29" s="93" t="s">
        <v>1219</v>
      </c>
      <c r="O29" s="83"/>
      <c r="P29" s="83"/>
      <c r="Q29" s="83"/>
      <c r="R29" s="94" t="s">
        <v>1560</v>
      </c>
      <c r="S29" s="83"/>
      <c r="T29" s="83"/>
      <c r="U29" s="95" t="s">
        <v>1545</v>
      </c>
      <c r="V29" s="95" t="s">
        <v>1564</v>
      </c>
      <c r="W29" s="95" t="s">
        <v>1565</v>
      </c>
      <c r="X29" s="95" t="s">
        <v>1566</v>
      </c>
      <c r="Y29" s="96"/>
      <c r="Z29" s="96" t="s">
        <v>124</v>
      </c>
      <c r="AA29" s="95"/>
      <c r="AB29" s="95" t="s">
        <v>1567</v>
      </c>
      <c r="AC29" s="95" t="s">
        <v>1568</v>
      </c>
      <c r="AD29" s="95" t="s">
        <v>1569</v>
      </c>
      <c r="AE29" s="97" t="s">
        <v>1570</v>
      </c>
      <c r="AF29" s="95" t="s">
        <v>1554</v>
      </c>
      <c r="AG29" s="95"/>
      <c r="AH29" s="95"/>
      <c r="AI29" s="95"/>
      <c r="AJ29" s="95" t="s">
        <v>1571</v>
      </c>
      <c r="AK29" s="95"/>
      <c r="AL29" s="95"/>
      <c r="AM29" s="95"/>
      <c r="AN29" s="95" t="s">
        <v>1572</v>
      </c>
      <c r="AO29" s="95" t="s">
        <v>1573</v>
      </c>
      <c r="AP29" s="95"/>
      <c r="AQ29" s="95"/>
      <c r="AR29" s="95"/>
      <c r="AS29" s="95"/>
      <c r="AT29" s="95"/>
      <c r="AU29" s="95"/>
      <c r="AV29" s="95"/>
      <c r="AW29" s="98"/>
      <c r="AX29" s="98"/>
    </row>
    <row r="30" spans="1:50" s="68" customFormat="1" ht="84.9" customHeight="1">
      <c r="A30" s="83" t="s">
        <v>1213</v>
      </c>
      <c r="B30" s="84">
        <v>396</v>
      </c>
      <c r="C30" s="85" t="s">
        <v>1574</v>
      </c>
      <c r="D30" s="86" t="s">
        <v>1560</v>
      </c>
      <c r="E30" s="87" t="s">
        <v>1575</v>
      </c>
      <c r="F30" s="88"/>
      <c r="G30" s="89"/>
      <c r="H30" s="90"/>
      <c r="I30" s="91" t="s">
        <v>1576</v>
      </c>
      <c r="J30" s="91" t="s">
        <v>1237</v>
      </c>
      <c r="K30" s="92" t="str">
        <f t="shared" si="0"/>
        <v>Lite</v>
      </c>
      <c r="L30" s="84">
        <v>1</v>
      </c>
      <c r="M30" s="84">
        <v>2</v>
      </c>
      <c r="N30" s="93" t="s">
        <v>124</v>
      </c>
      <c r="O30" s="83"/>
      <c r="P30" s="83"/>
      <c r="Q30" s="83"/>
      <c r="R30" s="94" t="s">
        <v>1560</v>
      </c>
      <c r="S30" s="83"/>
      <c r="T30" s="83"/>
      <c r="U30" s="95" t="s">
        <v>1545</v>
      </c>
      <c r="V30" s="95" t="s">
        <v>1577</v>
      </c>
      <c r="W30" s="95" t="s">
        <v>1578</v>
      </c>
      <c r="X30" s="95" t="s">
        <v>1579</v>
      </c>
      <c r="Y30" s="96"/>
      <c r="Z30" s="96" t="s">
        <v>1580</v>
      </c>
      <c r="AA30" s="95" t="s">
        <v>1581</v>
      </c>
      <c r="AB30" s="95"/>
      <c r="AC30" s="95"/>
      <c r="AD30" s="95" t="s">
        <v>1582</v>
      </c>
      <c r="AE30" s="97"/>
      <c r="AF30" s="95"/>
      <c r="AG30" s="95"/>
      <c r="AH30" s="95"/>
      <c r="AI30" s="95"/>
      <c r="AJ30" s="95" t="s">
        <v>124</v>
      </c>
      <c r="AK30" s="95"/>
      <c r="AL30" s="95" t="s">
        <v>1400</v>
      </c>
      <c r="AM30" s="95" t="s">
        <v>1556</v>
      </c>
      <c r="AN30" s="95"/>
      <c r="AO30" s="95"/>
      <c r="AP30" s="95"/>
      <c r="AQ30" s="95"/>
      <c r="AR30" s="95"/>
      <c r="AS30" s="95"/>
      <c r="AT30" s="95"/>
      <c r="AU30" s="95"/>
      <c r="AV30" s="95"/>
      <c r="AW30" s="98"/>
      <c r="AX30" s="98"/>
    </row>
    <row r="31" spans="1:50" s="68" customFormat="1" ht="84.9" customHeight="1">
      <c r="A31" s="83" t="s">
        <v>1213</v>
      </c>
      <c r="B31" s="84">
        <v>816</v>
      </c>
      <c r="C31" s="85" t="s">
        <v>1583</v>
      </c>
      <c r="D31" s="86" t="s">
        <v>1584</v>
      </c>
      <c r="E31" s="87" t="s">
        <v>1585</v>
      </c>
      <c r="F31" s="88"/>
      <c r="G31" s="89"/>
      <c r="H31" s="90"/>
      <c r="I31" s="91" t="s">
        <v>1586</v>
      </c>
      <c r="J31" s="91" t="s">
        <v>1237</v>
      </c>
      <c r="K31" s="92" t="str">
        <f t="shared" si="0"/>
        <v>Lite</v>
      </c>
      <c r="L31" s="84">
        <v>1</v>
      </c>
      <c r="M31" s="84">
        <v>2</v>
      </c>
      <c r="N31" s="93" t="s">
        <v>124</v>
      </c>
      <c r="O31" s="83"/>
      <c r="P31" s="83"/>
      <c r="Q31" s="83"/>
      <c r="R31" s="94" t="s">
        <v>1584</v>
      </c>
      <c r="S31" s="83"/>
      <c r="T31" s="83"/>
      <c r="U31" s="95" t="s">
        <v>1587</v>
      </c>
      <c r="V31" s="95" t="s">
        <v>1588</v>
      </c>
      <c r="W31" s="95" t="s">
        <v>1589</v>
      </c>
      <c r="X31" s="95" t="s">
        <v>1590</v>
      </c>
      <c r="Y31" s="96"/>
      <c r="Z31" s="96" t="s">
        <v>1583</v>
      </c>
      <c r="AA31" s="95" t="s">
        <v>1591</v>
      </c>
      <c r="AB31" s="95" t="s">
        <v>1592</v>
      </c>
      <c r="AC31" s="95" t="s">
        <v>1593</v>
      </c>
      <c r="AD31" s="95" t="s">
        <v>1594</v>
      </c>
      <c r="AE31" s="97"/>
      <c r="AF31" s="95" t="s">
        <v>1595</v>
      </c>
      <c r="AG31" s="95"/>
      <c r="AH31" s="95"/>
      <c r="AI31" s="95" t="s">
        <v>1596</v>
      </c>
      <c r="AJ31" s="95" t="s">
        <v>124</v>
      </c>
      <c r="AK31" s="95" t="s">
        <v>1597</v>
      </c>
      <c r="AL31" s="95"/>
      <c r="AM31" s="95" t="s">
        <v>1598</v>
      </c>
      <c r="AN31" s="95" t="s">
        <v>1599</v>
      </c>
      <c r="AO31" s="95" t="s">
        <v>1600</v>
      </c>
      <c r="AP31" s="95"/>
      <c r="AQ31" s="95" t="s">
        <v>1601</v>
      </c>
      <c r="AR31" s="95"/>
      <c r="AS31" s="95"/>
      <c r="AT31" s="95"/>
      <c r="AU31" s="95"/>
      <c r="AV31" s="95"/>
      <c r="AW31" s="98"/>
      <c r="AX31" s="98"/>
    </row>
    <row r="32" spans="1:50" s="68" customFormat="1" ht="84.9" customHeight="1">
      <c r="A32" s="83" t="s">
        <v>1213</v>
      </c>
      <c r="B32" s="84">
        <v>4439</v>
      </c>
      <c r="C32" s="85" t="s">
        <v>1602</v>
      </c>
      <c r="D32" s="86" t="s">
        <v>1584</v>
      </c>
      <c r="E32" s="87" t="s">
        <v>1603</v>
      </c>
      <c r="F32" s="88"/>
      <c r="G32" s="89"/>
      <c r="H32" s="90"/>
      <c r="I32" s="91" t="s">
        <v>1604</v>
      </c>
      <c r="J32" s="91" t="s">
        <v>1237</v>
      </c>
      <c r="K32" s="92" t="str">
        <f t="shared" si="0"/>
        <v>Lite</v>
      </c>
      <c r="L32" s="84">
        <v>1</v>
      </c>
      <c r="M32" s="84">
        <v>2</v>
      </c>
      <c r="N32" s="93" t="s">
        <v>124</v>
      </c>
      <c r="O32" s="83"/>
      <c r="P32" s="83"/>
      <c r="Q32" s="83"/>
      <c r="R32" s="94" t="s">
        <v>1584</v>
      </c>
      <c r="S32" s="83"/>
      <c r="T32" s="83"/>
      <c r="U32" s="95" t="s">
        <v>1587</v>
      </c>
      <c r="V32" s="95" t="s">
        <v>1588</v>
      </c>
      <c r="W32" s="95" t="s">
        <v>1589</v>
      </c>
      <c r="X32" s="95" t="s">
        <v>1590</v>
      </c>
      <c r="Y32" s="96"/>
      <c r="Z32" s="96" t="s">
        <v>1583</v>
      </c>
      <c r="AA32" s="95" t="s">
        <v>1591</v>
      </c>
      <c r="AB32" s="95" t="s">
        <v>1605</v>
      </c>
      <c r="AC32" s="95" t="s">
        <v>1606</v>
      </c>
      <c r="AD32" s="95" t="s">
        <v>1607</v>
      </c>
      <c r="AE32" s="97" t="s">
        <v>1608</v>
      </c>
      <c r="AF32" s="95"/>
      <c r="AG32" s="95"/>
      <c r="AH32" s="95"/>
      <c r="AI32" s="95"/>
      <c r="AJ32" s="95" t="s">
        <v>124</v>
      </c>
      <c r="AK32" s="95" t="s">
        <v>1609</v>
      </c>
      <c r="AL32" s="95"/>
      <c r="AM32" s="95" t="s">
        <v>1598</v>
      </c>
      <c r="AN32" s="95"/>
      <c r="AO32" s="95"/>
      <c r="AP32" s="95"/>
      <c r="AQ32" s="95" t="s">
        <v>1610</v>
      </c>
      <c r="AR32" s="95"/>
      <c r="AS32" s="95"/>
      <c r="AT32" s="95"/>
      <c r="AU32" s="95"/>
      <c r="AV32" s="95"/>
      <c r="AW32" s="98"/>
      <c r="AX32" s="98"/>
    </row>
    <row r="33" spans="1:50" s="68" customFormat="1" ht="84.9" customHeight="1">
      <c r="A33" s="83" t="s">
        <v>1213</v>
      </c>
      <c r="B33" s="84">
        <v>1903</v>
      </c>
      <c r="C33" s="85" t="s">
        <v>1611</v>
      </c>
      <c r="D33" s="86" t="s">
        <v>1612</v>
      </c>
      <c r="E33" s="87" t="s">
        <v>1613</v>
      </c>
      <c r="F33" s="88"/>
      <c r="G33" s="89"/>
      <c r="H33" s="90"/>
      <c r="I33" s="91" t="s">
        <v>1614</v>
      </c>
      <c r="J33" s="91" t="s">
        <v>1237</v>
      </c>
      <c r="K33" s="92" t="str">
        <f t="shared" si="0"/>
        <v>Lite</v>
      </c>
      <c r="L33" s="84">
        <v>1</v>
      </c>
      <c r="M33" s="84">
        <v>2</v>
      </c>
      <c r="N33" s="93" t="s">
        <v>124</v>
      </c>
      <c r="O33" s="83"/>
      <c r="P33" s="83"/>
      <c r="Q33" s="83"/>
      <c r="R33" s="94" t="s">
        <v>1612</v>
      </c>
      <c r="S33" s="83"/>
      <c r="T33" s="83"/>
      <c r="U33" s="95" t="s">
        <v>1615</v>
      </c>
      <c r="V33" s="95" t="s">
        <v>1616</v>
      </c>
      <c r="W33" s="95" t="s">
        <v>1617</v>
      </c>
      <c r="X33" s="95" t="s">
        <v>1618</v>
      </c>
      <c r="Y33" s="96"/>
      <c r="Z33" s="96" t="s">
        <v>1325</v>
      </c>
      <c r="AA33" s="95" t="s">
        <v>1619</v>
      </c>
      <c r="AB33" s="95" t="s">
        <v>1620</v>
      </c>
      <c r="AC33" s="95" t="s">
        <v>1621</v>
      </c>
      <c r="AD33" s="95" t="s">
        <v>1622</v>
      </c>
      <c r="AE33" s="97" t="s">
        <v>1623</v>
      </c>
      <c r="AF33" s="95"/>
      <c r="AG33" s="95"/>
      <c r="AH33" s="95"/>
      <c r="AI33" s="95" t="s">
        <v>1624</v>
      </c>
      <c r="AJ33" s="95" t="s">
        <v>1625</v>
      </c>
      <c r="AK33" s="95"/>
      <c r="AL33" s="95" t="s">
        <v>1626</v>
      </c>
      <c r="AM33" s="95" t="s">
        <v>1627</v>
      </c>
      <c r="AN33" s="95" t="s">
        <v>1628</v>
      </c>
      <c r="AO33" s="95" t="s">
        <v>1629</v>
      </c>
      <c r="AP33" s="95" t="s">
        <v>1630</v>
      </c>
      <c r="AQ33" s="95" t="s">
        <v>1631</v>
      </c>
      <c r="AR33" s="95"/>
      <c r="AS33" s="95"/>
      <c r="AT33" s="95"/>
      <c r="AU33" s="95"/>
      <c r="AV33" s="95"/>
      <c r="AW33" s="98"/>
      <c r="AX33" s="98"/>
    </row>
    <row r="34" spans="1:50" s="68" customFormat="1" ht="84.9" customHeight="1">
      <c r="A34" s="83" t="s">
        <v>1213</v>
      </c>
      <c r="B34" s="84">
        <v>3543</v>
      </c>
      <c r="C34" s="85" t="s">
        <v>1632</v>
      </c>
      <c r="D34" s="86" t="s">
        <v>1612</v>
      </c>
      <c r="E34" s="87" t="s">
        <v>1633</v>
      </c>
      <c r="F34" s="88"/>
      <c r="G34" s="89"/>
      <c r="H34" s="90"/>
      <c r="I34" s="91" t="s">
        <v>1614</v>
      </c>
      <c r="J34" s="91" t="s">
        <v>1634</v>
      </c>
      <c r="K34" s="92" t="str">
        <f t="shared" si="0"/>
        <v>Lite</v>
      </c>
      <c r="L34" s="84">
        <v>1</v>
      </c>
      <c r="M34" s="84">
        <v>2</v>
      </c>
      <c r="N34" s="93" t="s">
        <v>124</v>
      </c>
      <c r="O34" s="83"/>
      <c r="P34" s="83"/>
      <c r="Q34" s="83"/>
      <c r="R34" s="94" t="s">
        <v>1612</v>
      </c>
      <c r="S34" s="83"/>
      <c r="T34" s="83"/>
      <c r="U34" s="95" t="s">
        <v>1615</v>
      </c>
      <c r="V34" s="95" t="s">
        <v>1616</v>
      </c>
      <c r="W34" s="95" t="s">
        <v>1617</v>
      </c>
      <c r="X34" s="95" t="s">
        <v>1618</v>
      </c>
      <c r="Y34" s="96"/>
      <c r="Z34" s="96" t="s">
        <v>124</v>
      </c>
      <c r="AA34" s="95"/>
      <c r="AB34" s="95"/>
      <c r="AC34" s="95"/>
      <c r="AD34" s="95" t="s">
        <v>1635</v>
      </c>
      <c r="AE34" s="97"/>
      <c r="AF34" s="95"/>
      <c r="AG34" s="95"/>
      <c r="AH34" s="95"/>
      <c r="AI34" s="95"/>
      <c r="AJ34" s="95" t="s">
        <v>124</v>
      </c>
      <c r="AK34" s="95"/>
      <c r="AL34" s="95" t="s">
        <v>1636</v>
      </c>
      <c r="AM34" s="95" t="s">
        <v>1637</v>
      </c>
      <c r="AN34" s="95"/>
      <c r="AO34" s="95"/>
      <c r="AP34" s="95"/>
      <c r="AQ34" s="95"/>
      <c r="AR34" s="95"/>
      <c r="AS34" s="95"/>
      <c r="AT34" s="95"/>
      <c r="AU34" s="95"/>
      <c r="AV34" s="95"/>
      <c r="AW34" s="98"/>
      <c r="AX34" s="98"/>
    </row>
    <row r="35" spans="1:50" s="68" customFormat="1" ht="84.9" customHeight="1">
      <c r="A35" s="83" t="s">
        <v>1213</v>
      </c>
      <c r="B35" s="84">
        <v>1911</v>
      </c>
      <c r="C35" s="85" t="s">
        <v>1638</v>
      </c>
      <c r="D35" s="86" t="s">
        <v>1612</v>
      </c>
      <c r="E35" s="87" t="s">
        <v>1639</v>
      </c>
      <c r="F35" s="88"/>
      <c r="G35" s="89"/>
      <c r="H35" s="90"/>
      <c r="I35" s="91" t="s">
        <v>1640</v>
      </c>
      <c r="J35" s="91" t="s">
        <v>1641</v>
      </c>
      <c r="K35" s="92" t="str">
        <f t="shared" si="0"/>
        <v>Lite</v>
      </c>
      <c r="L35" s="84">
        <v>1</v>
      </c>
      <c r="M35" s="84">
        <v>2</v>
      </c>
      <c r="N35" s="93" t="s">
        <v>124</v>
      </c>
      <c r="O35" s="83"/>
      <c r="P35" s="83"/>
      <c r="Q35" s="83"/>
      <c r="R35" s="94" t="s">
        <v>1612</v>
      </c>
      <c r="S35" s="83"/>
      <c r="T35" s="83"/>
      <c r="U35" s="95" t="s">
        <v>1615</v>
      </c>
      <c r="V35" s="95" t="s">
        <v>1642</v>
      </c>
      <c r="W35" s="95" t="s">
        <v>1643</v>
      </c>
      <c r="X35" s="95" t="s">
        <v>1644</v>
      </c>
      <c r="Y35" s="96"/>
      <c r="Z35" s="96" t="s">
        <v>1645</v>
      </c>
      <c r="AA35" s="95" t="s">
        <v>1646</v>
      </c>
      <c r="AB35" s="95" t="s">
        <v>1647</v>
      </c>
      <c r="AC35" s="95" t="s">
        <v>1648</v>
      </c>
      <c r="AD35" s="95" t="s">
        <v>1649</v>
      </c>
      <c r="AE35" s="97" t="s">
        <v>1650</v>
      </c>
      <c r="AF35" s="95" t="s">
        <v>1651</v>
      </c>
      <c r="AG35" s="95"/>
      <c r="AH35" s="95"/>
      <c r="AI35" s="95" t="s">
        <v>1624</v>
      </c>
      <c r="AJ35" s="95" t="s">
        <v>124</v>
      </c>
      <c r="AK35" s="95"/>
      <c r="AL35" s="95" t="s">
        <v>1652</v>
      </c>
      <c r="AM35" s="95" t="s">
        <v>1653</v>
      </c>
      <c r="AN35" s="95" t="s">
        <v>1654</v>
      </c>
      <c r="AO35" s="95" t="s">
        <v>1655</v>
      </c>
      <c r="AP35" s="95" t="s">
        <v>1656</v>
      </c>
      <c r="AQ35" s="95" t="s">
        <v>1657</v>
      </c>
      <c r="AR35" s="95"/>
      <c r="AS35" s="95"/>
      <c r="AT35" s="95"/>
      <c r="AU35" s="95"/>
      <c r="AV35" s="95"/>
      <c r="AW35" s="98"/>
      <c r="AX35" s="98"/>
    </row>
    <row r="36" spans="1:50" s="68" customFormat="1" ht="84.9" customHeight="1">
      <c r="A36" s="83" t="s">
        <v>1213</v>
      </c>
      <c r="B36" s="84">
        <v>1949</v>
      </c>
      <c r="C36" s="85" t="s">
        <v>1658</v>
      </c>
      <c r="D36" s="86" t="s">
        <v>1612</v>
      </c>
      <c r="E36" s="87" t="s">
        <v>1659</v>
      </c>
      <c r="F36" s="88"/>
      <c r="G36" s="89"/>
      <c r="H36" s="90"/>
      <c r="I36" s="91" t="s">
        <v>1660</v>
      </c>
      <c r="J36" s="91" t="s">
        <v>1237</v>
      </c>
      <c r="K36" s="92" t="str">
        <f t="shared" si="0"/>
        <v>Lite</v>
      </c>
      <c r="L36" s="84">
        <v>1</v>
      </c>
      <c r="M36" s="84">
        <v>2</v>
      </c>
      <c r="N36" s="93" t="s">
        <v>124</v>
      </c>
      <c r="O36" s="83"/>
      <c r="P36" s="83"/>
      <c r="Q36" s="83"/>
      <c r="R36" s="94" t="s">
        <v>1612</v>
      </c>
      <c r="S36" s="83"/>
      <c r="T36" s="83"/>
      <c r="U36" s="95" t="s">
        <v>1615</v>
      </c>
      <c r="V36" s="95" t="s">
        <v>1661</v>
      </c>
      <c r="W36" s="95" t="s">
        <v>1662</v>
      </c>
      <c r="X36" s="95" t="s">
        <v>1663</v>
      </c>
      <c r="Y36" s="96"/>
      <c r="Z36" s="96" t="s">
        <v>1632</v>
      </c>
      <c r="AA36" s="95" t="s">
        <v>1664</v>
      </c>
      <c r="AB36" s="95" t="s">
        <v>1665</v>
      </c>
      <c r="AC36" s="95" t="s">
        <v>1666</v>
      </c>
      <c r="AD36" s="95" t="s">
        <v>1667</v>
      </c>
      <c r="AE36" s="97"/>
      <c r="AF36" s="95"/>
      <c r="AG36" s="95"/>
      <c r="AH36" s="95"/>
      <c r="AI36" s="95" t="s">
        <v>1668</v>
      </c>
      <c r="AJ36" s="95" t="s">
        <v>124</v>
      </c>
      <c r="AK36" s="95"/>
      <c r="AL36" s="95" t="s">
        <v>1253</v>
      </c>
      <c r="AM36" s="95" t="s">
        <v>1653</v>
      </c>
      <c r="AN36" s="95" t="s">
        <v>1669</v>
      </c>
      <c r="AO36" s="95" t="s">
        <v>1670</v>
      </c>
      <c r="AP36" s="95" t="s">
        <v>1671</v>
      </c>
      <c r="AQ36" s="95" t="s">
        <v>1672</v>
      </c>
      <c r="AR36" s="95"/>
      <c r="AS36" s="95"/>
      <c r="AT36" s="95"/>
      <c r="AU36" s="95"/>
      <c r="AV36" s="95"/>
      <c r="AW36" s="98"/>
      <c r="AX36" s="98"/>
    </row>
    <row r="37" spans="1:50" s="68" customFormat="1" ht="84.9" customHeight="1">
      <c r="A37" s="83" t="s">
        <v>1213</v>
      </c>
      <c r="B37" s="84">
        <v>2971</v>
      </c>
      <c r="C37" s="85" t="s">
        <v>1673</v>
      </c>
      <c r="D37" s="86" t="s">
        <v>1612</v>
      </c>
      <c r="E37" s="87" t="s">
        <v>1674</v>
      </c>
      <c r="F37" s="88"/>
      <c r="G37" s="89"/>
      <c r="H37" s="90"/>
      <c r="I37" s="91" t="s">
        <v>1614</v>
      </c>
      <c r="J37" s="91" t="s">
        <v>1675</v>
      </c>
      <c r="K37" s="92" t="str">
        <f t="shared" si="0"/>
        <v>Lite</v>
      </c>
      <c r="L37" s="84">
        <v>1</v>
      </c>
      <c r="M37" s="84">
        <v>2</v>
      </c>
      <c r="N37" s="93" t="s">
        <v>124</v>
      </c>
      <c r="O37" s="83"/>
      <c r="P37" s="83"/>
      <c r="Q37" s="83"/>
      <c r="R37" s="94" t="s">
        <v>1612</v>
      </c>
      <c r="S37" s="83"/>
      <c r="T37" s="83"/>
      <c r="U37" s="95" t="s">
        <v>1615</v>
      </c>
      <c r="V37" s="95" t="s">
        <v>1661</v>
      </c>
      <c r="W37" s="95" t="s">
        <v>1662</v>
      </c>
      <c r="X37" s="95" t="s">
        <v>1663</v>
      </c>
      <c r="Y37" s="95"/>
      <c r="Z37" s="96" t="s">
        <v>1632</v>
      </c>
      <c r="AA37" s="95" t="s">
        <v>1664</v>
      </c>
      <c r="AB37" s="95" t="s">
        <v>1676</v>
      </c>
      <c r="AC37" s="95" t="s">
        <v>1677</v>
      </c>
      <c r="AD37" s="95" t="s">
        <v>1678</v>
      </c>
      <c r="AE37" s="97"/>
      <c r="AF37" s="95"/>
      <c r="AG37" s="95"/>
      <c r="AH37" s="95"/>
      <c r="AI37" s="95"/>
      <c r="AJ37" s="95" t="s">
        <v>124</v>
      </c>
      <c r="AK37" s="95"/>
      <c r="AL37" s="95"/>
      <c r="AM37" s="95"/>
      <c r="AN37" s="95" t="s">
        <v>1679</v>
      </c>
      <c r="AO37" s="95" t="s">
        <v>1680</v>
      </c>
      <c r="AP37" s="95" t="s">
        <v>1681</v>
      </c>
      <c r="AQ37" s="95"/>
      <c r="AR37" s="95"/>
      <c r="AS37" s="95"/>
      <c r="AT37" s="95"/>
      <c r="AU37" s="95"/>
      <c r="AV37" s="95"/>
      <c r="AW37" s="98"/>
      <c r="AX37" s="98"/>
    </row>
    <row r="38" spans="1:50" s="68" customFormat="1" ht="84.9" customHeight="1">
      <c r="A38" s="83" t="s">
        <v>1213</v>
      </c>
      <c r="B38" s="84">
        <v>1978</v>
      </c>
      <c r="C38" s="85" t="s">
        <v>1682</v>
      </c>
      <c r="D38" s="86" t="s">
        <v>1612</v>
      </c>
      <c r="E38" s="87" t="s">
        <v>1683</v>
      </c>
      <c r="F38" s="88"/>
      <c r="G38" s="89"/>
      <c r="H38" s="90"/>
      <c r="I38" s="91" t="s">
        <v>1614</v>
      </c>
      <c r="J38" s="91" t="s">
        <v>1684</v>
      </c>
      <c r="K38" s="92" t="str">
        <f t="shared" si="0"/>
        <v>Lite</v>
      </c>
      <c r="L38" s="84">
        <v>1</v>
      </c>
      <c r="M38" s="84">
        <v>2</v>
      </c>
      <c r="N38" s="93" t="s">
        <v>124</v>
      </c>
      <c r="O38" s="83"/>
      <c r="P38" s="83"/>
      <c r="Q38" s="83"/>
      <c r="R38" s="94" t="s">
        <v>1612</v>
      </c>
      <c r="S38" s="83"/>
      <c r="T38" s="83"/>
      <c r="U38" s="95" t="s">
        <v>1615</v>
      </c>
      <c r="V38" s="95" t="s">
        <v>1661</v>
      </c>
      <c r="W38" s="95" t="s">
        <v>1662</v>
      </c>
      <c r="X38" s="95" t="s">
        <v>1663</v>
      </c>
      <c r="Y38" s="96"/>
      <c r="Z38" s="96" t="s">
        <v>1632</v>
      </c>
      <c r="AA38" s="95" t="s">
        <v>1664</v>
      </c>
      <c r="AB38" s="95" t="s">
        <v>1676</v>
      </c>
      <c r="AC38" s="95" t="s">
        <v>1677</v>
      </c>
      <c r="AD38" s="95" t="s">
        <v>1685</v>
      </c>
      <c r="AE38" s="97"/>
      <c r="AF38" s="95"/>
      <c r="AG38" s="95"/>
      <c r="AH38" s="95"/>
      <c r="AI38" s="95" t="s">
        <v>1686</v>
      </c>
      <c r="AJ38" s="95" t="s">
        <v>124</v>
      </c>
      <c r="AK38" s="95"/>
      <c r="AL38" s="95" t="s">
        <v>1253</v>
      </c>
      <c r="AM38" s="95"/>
      <c r="AN38" s="95" t="s">
        <v>1679</v>
      </c>
      <c r="AO38" s="95" t="s">
        <v>1680</v>
      </c>
      <c r="AP38" s="95" t="s">
        <v>1687</v>
      </c>
      <c r="AQ38" s="95" t="s">
        <v>1688</v>
      </c>
      <c r="AR38" s="95"/>
      <c r="AS38" s="95"/>
      <c r="AT38" s="95"/>
      <c r="AU38" s="95"/>
      <c r="AV38" s="95"/>
      <c r="AW38" s="98"/>
      <c r="AX38" s="98"/>
    </row>
    <row r="39" spans="1:50" s="68" customFormat="1" ht="84.9" customHeight="1">
      <c r="A39" s="83" t="s">
        <v>1213</v>
      </c>
      <c r="B39" s="84">
        <v>2661</v>
      </c>
      <c r="C39" s="85" t="s">
        <v>1689</v>
      </c>
      <c r="D39" s="86" t="s">
        <v>1612</v>
      </c>
      <c r="E39" s="87" t="s">
        <v>1690</v>
      </c>
      <c r="F39" s="88"/>
      <c r="G39" s="89"/>
      <c r="H39" s="90"/>
      <c r="I39" s="91" t="s">
        <v>1614</v>
      </c>
      <c r="J39" s="91" t="s">
        <v>1691</v>
      </c>
      <c r="K39" s="92" t="str">
        <f t="shared" si="0"/>
        <v>Lite</v>
      </c>
      <c r="L39" s="84">
        <v>1</v>
      </c>
      <c r="M39" s="84">
        <v>2</v>
      </c>
      <c r="N39" s="93" t="s">
        <v>124</v>
      </c>
      <c r="O39" s="83"/>
      <c r="P39" s="83"/>
      <c r="Q39" s="83"/>
      <c r="R39" s="94" t="s">
        <v>1612</v>
      </c>
      <c r="S39" s="83"/>
      <c r="T39" s="83"/>
      <c r="U39" s="95" t="s">
        <v>1615</v>
      </c>
      <c r="V39" s="95" t="s">
        <v>1661</v>
      </c>
      <c r="W39" s="95" t="s">
        <v>1662</v>
      </c>
      <c r="X39" s="95" t="s">
        <v>1663</v>
      </c>
      <c r="Y39" s="95"/>
      <c r="Z39" s="96" t="s">
        <v>1632</v>
      </c>
      <c r="AA39" s="95" t="s">
        <v>1664</v>
      </c>
      <c r="AB39" s="95" t="s">
        <v>1692</v>
      </c>
      <c r="AC39" s="95" t="s">
        <v>1693</v>
      </c>
      <c r="AD39" s="95" t="s">
        <v>1685</v>
      </c>
      <c r="AE39" s="97"/>
      <c r="AF39" s="95"/>
      <c r="AG39" s="95"/>
      <c r="AH39" s="95"/>
      <c r="AI39" s="95"/>
      <c r="AJ39" s="95" t="s">
        <v>124</v>
      </c>
      <c r="AK39" s="95"/>
      <c r="AL39" s="95" t="s">
        <v>1253</v>
      </c>
      <c r="AM39" s="95" t="s">
        <v>1653</v>
      </c>
      <c r="AN39" s="95" t="s">
        <v>1679</v>
      </c>
      <c r="AO39" s="95" t="s">
        <v>1680</v>
      </c>
      <c r="AP39" s="95">
        <v>8.4</v>
      </c>
      <c r="AQ39" s="95" t="s">
        <v>1694</v>
      </c>
      <c r="AR39" s="95"/>
      <c r="AS39" s="95"/>
      <c r="AT39" s="95"/>
      <c r="AU39" s="95"/>
      <c r="AV39" s="95"/>
      <c r="AW39" s="98"/>
      <c r="AX39" s="98"/>
    </row>
    <row r="40" spans="1:50" s="68" customFormat="1" ht="84.9" customHeight="1">
      <c r="A40" s="83" t="s">
        <v>1213</v>
      </c>
      <c r="B40" s="84">
        <v>3212</v>
      </c>
      <c r="C40" s="85" t="s">
        <v>1695</v>
      </c>
      <c r="D40" s="86" t="s">
        <v>1612</v>
      </c>
      <c r="E40" s="87" t="s">
        <v>1696</v>
      </c>
      <c r="F40" s="88"/>
      <c r="G40" s="89"/>
      <c r="H40" s="90"/>
      <c r="I40" s="91" t="s">
        <v>1614</v>
      </c>
      <c r="J40" s="91" t="s">
        <v>1691</v>
      </c>
      <c r="K40" s="92" t="str">
        <f t="shared" si="0"/>
        <v>Lite</v>
      </c>
      <c r="L40" s="84">
        <v>2</v>
      </c>
      <c r="M40" s="84">
        <v>2</v>
      </c>
      <c r="N40" s="93" t="s">
        <v>124</v>
      </c>
      <c r="O40" s="83"/>
      <c r="P40" s="83"/>
      <c r="Q40" s="83"/>
      <c r="R40" s="94" t="s">
        <v>1612</v>
      </c>
      <c r="S40" s="83"/>
      <c r="T40" s="83"/>
      <c r="U40" s="95" t="s">
        <v>1615</v>
      </c>
      <c r="V40" s="95" t="s">
        <v>1661</v>
      </c>
      <c r="W40" s="95" t="s">
        <v>1662</v>
      </c>
      <c r="X40" s="95" t="s">
        <v>1663</v>
      </c>
      <c r="Y40" s="95"/>
      <c r="Z40" s="96" t="s">
        <v>1632</v>
      </c>
      <c r="AA40" s="95" t="s">
        <v>1664</v>
      </c>
      <c r="AB40" s="95" t="s">
        <v>1697</v>
      </c>
      <c r="AC40" s="95" t="s">
        <v>1698</v>
      </c>
      <c r="AD40" s="95" t="s">
        <v>1678</v>
      </c>
      <c r="AE40" s="97"/>
      <c r="AF40" s="95"/>
      <c r="AG40" s="95"/>
      <c r="AH40" s="95"/>
      <c r="AI40" s="95"/>
      <c r="AJ40" s="95" t="s">
        <v>124</v>
      </c>
      <c r="AK40" s="95"/>
      <c r="AL40" s="95"/>
      <c r="AM40" s="95"/>
      <c r="AN40" s="95" t="s">
        <v>1679</v>
      </c>
      <c r="AO40" s="95" t="s">
        <v>1680</v>
      </c>
      <c r="AP40" s="95"/>
      <c r="AQ40" s="95"/>
      <c r="AR40" s="95"/>
      <c r="AS40" s="95"/>
      <c r="AT40" s="95"/>
      <c r="AU40" s="95"/>
      <c r="AV40" s="95"/>
      <c r="AW40" s="98"/>
      <c r="AX40" s="98"/>
    </row>
    <row r="41" spans="1:50" s="68" customFormat="1" ht="84.9" customHeight="1">
      <c r="A41" s="83" t="s">
        <v>1213</v>
      </c>
      <c r="B41" s="84">
        <v>1977</v>
      </c>
      <c r="C41" s="85" t="s">
        <v>1699</v>
      </c>
      <c r="D41" s="86" t="s">
        <v>1612</v>
      </c>
      <c r="E41" s="87" t="s">
        <v>1700</v>
      </c>
      <c r="F41" s="88"/>
      <c r="G41" s="89"/>
      <c r="H41" s="90"/>
      <c r="I41" s="91" t="s">
        <v>1614</v>
      </c>
      <c r="J41" s="91" t="s">
        <v>1691</v>
      </c>
      <c r="K41" s="92" t="str">
        <f t="shared" si="0"/>
        <v>Lite</v>
      </c>
      <c r="L41" s="84">
        <v>2</v>
      </c>
      <c r="M41" s="84">
        <v>2</v>
      </c>
      <c r="N41" s="93" t="s">
        <v>124</v>
      </c>
      <c r="O41" s="83"/>
      <c r="P41" s="83"/>
      <c r="Q41" s="83"/>
      <c r="R41" s="94" t="s">
        <v>1612</v>
      </c>
      <c r="S41" s="83"/>
      <c r="T41" s="83"/>
      <c r="U41" s="95" t="s">
        <v>1615</v>
      </c>
      <c r="V41" s="95" t="s">
        <v>1661</v>
      </c>
      <c r="W41" s="95" t="s">
        <v>1662</v>
      </c>
      <c r="X41" s="95" t="s">
        <v>1663</v>
      </c>
      <c r="Y41" s="96"/>
      <c r="Z41" s="96" t="s">
        <v>1632</v>
      </c>
      <c r="AA41" s="95" t="s">
        <v>1664</v>
      </c>
      <c r="AB41" s="95" t="s">
        <v>1692</v>
      </c>
      <c r="AC41" s="95" t="s">
        <v>1693</v>
      </c>
      <c r="AD41" s="95" t="s">
        <v>1678</v>
      </c>
      <c r="AE41" s="97"/>
      <c r="AF41" s="95"/>
      <c r="AG41" s="95"/>
      <c r="AH41" s="95"/>
      <c r="AI41" s="95"/>
      <c r="AJ41" s="95" t="s">
        <v>124</v>
      </c>
      <c r="AK41" s="95"/>
      <c r="AL41" s="95" t="s">
        <v>1253</v>
      </c>
      <c r="AM41" s="95"/>
      <c r="AN41" s="95" t="s">
        <v>1679</v>
      </c>
      <c r="AO41" s="95" t="s">
        <v>1680</v>
      </c>
      <c r="AP41" s="95">
        <v>8.4</v>
      </c>
      <c r="AQ41" s="95"/>
      <c r="AR41" s="95"/>
      <c r="AS41" s="95"/>
      <c r="AT41" s="95"/>
      <c r="AU41" s="95"/>
      <c r="AV41" s="95"/>
      <c r="AW41" s="98"/>
      <c r="AX41" s="98"/>
    </row>
    <row r="42" spans="1:50" s="68" customFormat="1" ht="84.9" customHeight="1">
      <c r="A42" s="83" t="s">
        <v>1213</v>
      </c>
      <c r="B42" s="84">
        <v>1910</v>
      </c>
      <c r="C42" s="85" t="s">
        <v>1701</v>
      </c>
      <c r="D42" s="86" t="s">
        <v>1612</v>
      </c>
      <c r="E42" s="87" t="s">
        <v>1702</v>
      </c>
      <c r="F42" s="88"/>
      <c r="G42" s="89"/>
      <c r="H42" s="90"/>
      <c r="I42" s="91" t="s">
        <v>1703</v>
      </c>
      <c r="J42" s="91" t="s">
        <v>1237</v>
      </c>
      <c r="K42" s="92" t="str">
        <f t="shared" si="0"/>
        <v>Lite</v>
      </c>
      <c r="L42" s="84">
        <v>1</v>
      </c>
      <c r="M42" s="84">
        <v>2</v>
      </c>
      <c r="N42" s="93" t="s">
        <v>124</v>
      </c>
      <c r="O42" s="83"/>
      <c r="P42" s="83"/>
      <c r="Q42" s="83"/>
      <c r="R42" s="94" t="s">
        <v>1612</v>
      </c>
      <c r="S42" s="83"/>
      <c r="T42" s="83"/>
      <c r="U42" s="95" t="s">
        <v>1615</v>
      </c>
      <c r="V42" s="95" t="s">
        <v>1616</v>
      </c>
      <c r="W42" s="95" t="s">
        <v>1617</v>
      </c>
      <c r="X42" s="95" t="s">
        <v>1618</v>
      </c>
      <c r="Y42" s="96"/>
      <c r="Z42" s="96" t="s">
        <v>1611</v>
      </c>
      <c r="AA42" s="95" t="s">
        <v>1704</v>
      </c>
      <c r="AB42" s="95" t="s">
        <v>1705</v>
      </c>
      <c r="AC42" s="95" t="s">
        <v>1706</v>
      </c>
      <c r="AD42" s="95" t="s">
        <v>1707</v>
      </c>
      <c r="AE42" s="97" t="s">
        <v>1708</v>
      </c>
      <c r="AF42" s="95"/>
      <c r="AG42" s="95"/>
      <c r="AH42" s="95"/>
      <c r="AI42" s="95" t="s">
        <v>1624</v>
      </c>
      <c r="AJ42" s="95" t="s">
        <v>124</v>
      </c>
      <c r="AK42" s="95"/>
      <c r="AL42" s="95"/>
      <c r="AM42" s="95" t="s">
        <v>1709</v>
      </c>
      <c r="AN42" s="95" t="s">
        <v>1710</v>
      </c>
      <c r="AO42" s="95" t="s">
        <v>1711</v>
      </c>
      <c r="AP42" s="95" t="s">
        <v>1712</v>
      </c>
      <c r="AQ42" s="95" t="s">
        <v>1713</v>
      </c>
      <c r="AR42" s="95"/>
      <c r="AS42" s="95"/>
      <c r="AT42" s="95"/>
      <c r="AU42" s="95"/>
      <c r="AV42" s="95"/>
      <c r="AW42" s="98"/>
      <c r="AX42" s="98"/>
    </row>
    <row r="43" spans="1:50" s="68" customFormat="1" ht="84.9" customHeight="1">
      <c r="A43" s="83" t="s">
        <v>1213</v>
      </c>
      <c r="B43" s="84">
        <v>1981</v>
      </c>
      <c r="C43" s="85" t="s">
        <v>1714</v>
      </c>
      <c r="D43" s="86" t="s">
        <v>1612</v>
      </c>
      <c r="E43" s="87" t="s">
        <v>1715</v>
      </c>
      <c r="F43" s="88"/>
      <c r="G43" s="89"/>
      <c r="H43" s="90"/>
      <c r="I43" s="91" t="s">
        <v>1716</v>
      </c>
      <c r="J43" s="91" t="s">
        <v>1237</v>
      </c>
      <c r="K43" s="92" t="str">
        <f t="shared" si="0"/>
        <v>Lite</v>
      </c>
      <c r="L43" s="84">
        <v>1</v>
      </c>
      <c r="M43" s="84">
        <v>2</v>
      </c>
      <c r="N43" s="93" t="s">
        <v>1219</v>
      </c>
      <c r="O43" s="83"/>
      <c r="P43" s="83"/>
      <c r="Q43" s="83"/>
      <c r="R43" s="94" t="s">
        <v>1612</v>
      </c>
      <c r="S43" s="83"/>
      <c r="T43" s="83"/>
      <c r="U43" s="95" t="s">
        <v>1615</v>
      </c>
      <c r="V43" s="95" t="s">
        <v>1717</v>
      </c>
      <c r="W43" s="95" t="s">
        <v>1718</v>
      </c>
      <c r="X43" s="95" t="s">
        <v>1719</v>
      </c>
      <c r="Y43" s="96"/>
      <c r="Z43" s="96" t="s">
        <v>1682</v>
      </c>
      <c r="AA43" s="95" t="s">
        <v>1720</v>
      </c>
      <c r="AB43" s="95" t="s">
        <v>1721</v>
      </c>
      <c r="AC43" s="95" t="s">
        <v>1722</v>
      </c>
      <c r="AD43" s="95" t="s">
        <v>1723</v>
      </c>
      <c r="AE43" s="97"/>
      <c r="AF43" s="95"/>
      <c r="AG43" s="95"/>
      <c r="AH43" s="95"/>
      <c r="AI43" s="95"/>
      <c r="AJ43" s="95" t="s">
        <v>124</v>
      </c>
      <c r="AK43" s="95"/>
      <c r="AL43" s="95" t="s">
        <v>1253</v>
      </c>
      <c r="AM43" s="95"/>
      <c r="AN43" s="95"/>
      <c r="AO43" s="95"/>
      <c r="AP43" s="95" t="s">
        <v>1724</v>
      </c>
      <c r="AQ43" s="95" t="s">
        <v>1725</v>
      </c>
      <c r="AR43" s="95"/>
      <c r="AS43" s="95"/>
      <c r="AT43" s="95"/>
      <c r="AU43" s="95"/>
      <c r="AV43" s="95"/>
      <c r="AW43" s="98"/>
      <c r="AX43" s="98"/>
    </row>
    <row r="44" spans="1:50" s="68" customFormat="1" ht="84.9" customHeight="1">
      <c r="A44" s="83" t="s">
        <v>1213</v>
      </c>
      <c r="B44" s="84">
        <v>4742</v>
      </c>
      <c r="C44" s="85" t="s">
        <v>1726</v>
      </c>
      <c r="D44" s="86" t="s">
        <v>1612</v>
      </c>
      <c r="E44" s="87" t="s">
        <v>1727</v>
      </c>
      <c r="F44" s="88"/>
      <c r="G44" s="89"/>
      <c r="H44" s="90"/>
      <c r="I44" s="91" t="s">
        <v>1728</v>
      </c>
      <c r="J44" s="91" t="s">
        <v>1237</v>
      </c>
      <c r="K44" s="92" t="str">
        <f t="shared" si="0"/>
        <v>Lite</v>
      </c>
      <c r="L44" s="84">
        <v>1</v>
      </c>
      <c r="M44" s="84">
        <v>2</v>
      </c>
      <c r="N44" s="93" t="s">
        <v>1219</v>
      </c>
      <c r="O44" s="83"/>
      <c r="P44" s="83"/>
      <c r="Q44" s="83"/>
      <c r="R44" s="94" t="s">
        <v>1612</v>
      </c>
      <c r="S44" s="83"/>
      <c r="T44" s="83"/>
      <c r="U44" s="95" t="s">
        <v>1615</v>
      </c>
      <c r="V44" s="95" t="s">
        <v>1729</v>
      </c>
      <c r="W44" s="95" t="s">
        <v>1730</v>
      </c>
      <c r="X44" s="95" t="s">
        <v>1731</v>
      </c>
      <c r="Y44" s="96"/>
      <c r="Z44" s="96" t="s">
        <v>1611</v>
      </c>
      <c r="AA44" s="95" t="s">
        <v>1732</v>
      </c>
      <c r="AB44" s="95" t="s">
        <v>1733</v>
      </c>
      <c r="AC44" s="95" t="s">
        <v>1734</v>
      </c>
      <c r="AD44" s="95" t="s">
        <v>1735</v>
      </c>
      <c r="AE44" s="97" t="s">
        <v>1736</v>
      </c>
      <c r="AF44" s="95" t="s">
        <v>1737</v>
      </c>
      <c r="AG44" s="95"/>
      <c r="AH44" s="95"/>
      <c r="AI44" s="95"/>
      <c r="AJ44" s="95" t="s">
        <v>124</v>
      </c>
      <c r="AK44" s="95"/>
      <c r="AL44" s="95"/>
      <c r="AM44" s="95"/>
      <c r="AN44" s="95" t="s">
        <v>1738</v>
      </c>
      <c r="AO44" s="95" t="s">
        <v>1739</v>
      </c>
      <c r="AP44" s="95"/>
      <c r="AQ44" s="95"/>
      <c r="AR44" s="95"/>
      <c r="AS44" s="95"/>
      <c r="AT44" s="95"/>
      <c r="AU44" s="95"/>
      <c r="AV44" s="95"/>
      <c r="AW44" s="98"/>
      <c r="AX44" s="98"/>
    </row>
    <row r="45" spans="1:50" s="68" customFormat="1" ht="84.9" customHeight="1">
      <c r="A45" s="83" t="s">
        <v>1213</v>
      </c>
      <c r="B45" s="84">
        <v>4743</v>
      </c>
      <c r="C45" s="85" t="s">
        <v>1740</v>
      </c>
      <c r="D45" s="86" t="s">
        <v>1612</v>
      </c>
      <c r="E45" s="87" t="s">
        <v>1741</v>
      </c>
      <c r="F45" s="88"/>
      <c r="G45" s="89"/>
      <c r="H45" s="90"/>
      <c r="I45" s="91" t="s">
        <v>1742</v>
      </c>
      <c r="J45" s="91" t="s">
        <v>1237</v>
      </c>
      <c r="K45" s="92" t="str">
        <f t="shared" si="0"/>
        <v>Lite</v>
      </c>
      <c r="L45" s="84">
        <v>1</v>
      </c>
      <c r="M45" s="84">
        <v>2</v>
      </c>
      <c r="N45" s="93" t="s">
        <v>124</v>
      </c>
      <c r="O45" s="83"/>
      <c r="P45" s="83"/>
      <c r="Q45" s="83"/>
      <c r="R45" s="94" t="s">
        <v>1612</v>
      </c>
      <c r="S45" s="83"/>
      <c r="T45" s="83"/>
      <c r="U45" s="95" t="s">
        <v>1615</v>
      </c>
      <c r="V45" s="95" t="s">
        <v>1743</v>
      </c>
      <c r="W45" s="95" t="s">
        <v>1744</v>
      </c>
      <c r="X45" s="95" t="s">
        <v>1745</v>
      </c>
      <c r="Y45" s="96"/>
      <c r="Z45" s="96" t="s">
        <v>1673</v>
      </c>
      <c r="AA45" s="95" t="s">
        <v>1746</v>
      </c>
      <c r="AB45" s="95" t="s">
        <v>1747</v>
      </c>
      <c r="AC45" s="95" t="s">
        <v>1748</v>
      </c>
      <c r="AD45" s="95" t="s">
        <v>1749</v>
      </c>
      <c r="AE45" s="97" t="s">
        <v>1736</v>
      </c>
      <c r="AF45" s="95" t="s">
        <v>1737</v>
      </c>
      <c r="AG45" s="95"/>
      <c r="AH45" s="95"/>
      <c r="AI45" s="95"/>
      <c r="AJ45" s="95" t="s">
        <v>124</v>
      </c>
      <c r="AK45" s="95"/>
      <c r="AL45" s="95"/>
      <c r="AM45" s="95"/>
      <c r="AN45" s="95" t="s">
        <v>1750</v>
      </c>
      <c r="AO45" s="95" t="s">
        <v>1751</v>
      </c>
      <c r="AP45" s="95" t="s">
        <v>1752</v>
      </c>
      <c r="AQ45" s="95"/>
      <c r="AR45" s="95"/>
      <c r="AS45" s="95"/>
      <c r="AT45" s="95"/>
      <c r="AU45" s="95"/>
      <c r="AV45" s="95"/>
      <c r="AW45" s="98"/>
      <c r="AX45" s="98"/>
    </row>
    <row r="46" spans="1:50" s="68" customFormat="1" ht="84.9" customHeight="1">
      <c r="A46" s="83" t="s">
        <v>1213</v>
      </c>
      <c r="B46" s="84">
        <v>4240</v>
      </c>
      <c r="C46" s="85" t="s">
        <v>1753</v>
      </c>
      <c r="D46" s="86" t="s">
        <v>1754</v>
      </c>
      <c r="E46" s="87" t="s">
        <v>1755</v>
      </c>
      <c r="F46" s="88"/>
      <c r="G46" s="89"/>
      <c r="H46" s="90"/>
      <c r="I46" s="91" t="s">
        <v>1756</v>
      </c>
      <c r="J46" s="91" t="s">
        <v>1500</v>
      </c>
      <c r="K46" s="92" t="str">
        <f t="shared" si="0"/>
        <v>Lite</v>
      </c>
      <c r="L46" s="84">
        <v>1</v>
      </c>
      <c r="M46" s="84">
        <v>2</v>
      </c>
      <c r="N46" s="93" t="s">
        <v>124</v>
      </c>
      <c r="O46" s="83"/>
      <c r="P46" s="83"/>
      <c r="Q46" s="83"/>
      <c r="R46" s="94" t="s">
        <v>1754</v>
      </c>
      <c r="S46" s="83"/>
      <c r="T46" s="83"/>
      <c r="U46" s="95" t="s">
        <v>1757</v>
      </c>
      <c r="V46" s="95" t="s">
        <v>1758</v>
      </c>
      <c r="W46" s="95" t="s">
        <v>1759</v>
      </c>
      <c r="X46" s="95" t="s">
        <v>1760</v>
      </c>
      <c r="Y46" s="96"/>
      <c r="Z46" s="96" t="s">
        <v>124</v>
      </c>
      <c r="AA46" s="95"/>
      <c r="AB46" s="95" t="s">
        <v>1761</v>
      </c>
      <c r="AC46" s="95" t="s">
        <v>1762</v>
      </c>
      <c r="AD46" s="95" t="s">
        <v>1763</v>
      </c>
      <c r="AE46" s="97"/>
      <c r="AF46" s="95"/>
      <c r="AG46" s="95"/>
      <c r="AH46" s="95"/>
      <c r="AI46" s="95"/>
      <c r="AJ46" s="95" t="s">
        <v>124</v>
      </c>
      <c r="AK46" s="95"/>
      <c r="AL46" s="95"/>
      <c r="AM46" s="95"/>
      <c r="AN46" s="95"/>
      <c r="AO46" s="95"/>
      <c r="AP46" s="95"/>
      <c r="AQ46" s="95"/>
      <c r="AR46" s="95"/>
      <c r="AS46" s="95"/>
      <c r="AT46" s="95"/>
      <c r="AU46" s="95"/>
      <c r="AV46" s="95"/>
      <c r="AW46" s="98"/>
      <c r="AX46" s="98"/>
    </row>
    <row r="47" spans="1:50" s="68" customFormat="1" ht="84.9" customHeight="1">
      <c r="A47" s="83" t="s">
        <v>1213</v>
      </c>
      <c r="B47" s="84">
        <v>2182</v>
      </c>
      <c r="C47" s="85" t="s">
        <v>1764</v>
      </c>
      <c r="D47" s="86" t="s">
        <v>1754</v>
      </c>
      <c r="E47" s="87" t="s">
        <v>1765</v>
      </c>
      <c r="F47" s="88"/>
      <c r="G47" s="89"/>
      <c r="H47" s="90"/>
      <c r="I47" s="91" t="s">
        <v>1766</v>
      </c>
      <c r="J47" s="91" t="s">
        <v>1767</v>
      </c>
      <c r="K47" s="92" t="str">
        <f t="shared" si="0"/>
        <v>Lite</v>
      </c>
      <c r="L47" s="84">
        <v>2</v>
      </c>
      <c r="M47" s="84">
        <v>2</v>
      </c>
      <c r="N47" s="93" t="s">
        <v>124</v>
      </c>
      <c r="O47" s="83"/>
      <c r="P47" s="83"/>
      <c r="Q47" s="83"/>
      <c r="R47" s="94" t="s">
        <v>1754</v>
      </c>
      <c r="S47" s="83"/>
      <c r="T47" s="83"/>
      <c r="U47" s="95" t="s">
        <v>1757</v>
      </c>
      <c r="V47" s="95" t="s">
        <v>1768</v>
      </c>
      <c r="W47" s="95" t="s">
        <v>1769</v>
      </c>
      <c r="X47" s="95" t="s">
        <v>1770</v>
      </c>
      <c r="Y47" s="96"/>
      <c r="Z47" s="96" t="s">
        <v>124</v>
      </c>
      <c r="AA47" s="95"/>
      <c r="AB47" s="95" t="s">
        <v>1771</v>
      </c>
      <c r="AC47" s="95" t="s">
        <v>1772</v>
      </c>
      <c r="AD47" s="95"/>
      <c r="AE47" s="97" t="s">
        <v>1773</v>
      </c>
      <c r="AF47" s="95" t="s">
        <v>1774</v>
      </c>
      <c r="AG47" s="95"/>
      <c r="AH47" s="95"/>
      <c r="AI47" s="95" t="s">
        <v>1775</v>
      </c>
      <c r="AJ47" s="95" t="s">
        <v>124</v>
      </c>
      <c r="AK47" s="95"/>
      <c r="AL47" s="95"/>
      <c r="AM47" s="95"/>
      <c r="AN47" s="95" t="s">
        <v>1776</v>
      </c>
      <c r="AO47" s="95" t="s">
        <v>1777</v>
      </c>
      <c r="AP47" s="95" t="s">
        <v>1778</v>
      </c>
      <c r="AQ47" s="95" t="s">
        <v>1779</v>
      </c>
      <c r="AR47" s="95"/>
      <c r="AS47" s="95"/>
      <c r="AT47" s="95"/>
      <c r="AU47" s="95"/>
      <c r="AV47" s="95"/>
      <c r="AW47" s="98"/>
      <c r="AX47" s="98"/>
    </row>
    <row r="48" spans="1:50" s="68" customFormat="1" ht="84.9" customHeight="1">
      <c r="A48" s="83" t="s">
        <v>1213</v>
      </c>
      <c r="B48" s="84">
        <v>2169</v>
      </c>
      <c r="C48" s="85" t="s">
        <v>1780</v>
      </c>
      <c r="D48" s="86" t="s">
        <v>1754</v>
      </c>
      <c r="E48" s="87" t="s">
        <v>1781</v>
      </c>
      <c r="F48" s="88"/>
      <c r="G48" s="89"/>
      <c r="H48" s="90"/>
      <c r="I48" s="91" t="s">
        <v>1782</v>
      </c>
      <c r="J48" s="91" t="s">
        <v>1783</v>
      </c>
      <c r="K48" s="92" t="str">
        <f t="shared" si="0"/>
        <v>Lite</v>
      </c>
      <c r="L48" s="84">
        <v>2</v>
      </c>
      <c r="M48" s="84">
        <v>2</v>
      </c>
      <c r="N48" s="93" t="s">
        <v>124</v>
      </c>
      <c r="O48" s="83"/>
      <c r="P48" s="83"/>
      <c r="Q48" s="83"/>
      <c r="R48" s="94" t="s">
        <v>1754</v>
      </c>
      <c r="S48" s="83"/>
      <c r="T48" s="83"/>
      <c r="U48" s="95" t="s">
        <v>1757</v>
      </c>
      <c r="V48" s="95" t="s">
        <v>1784</v>
      </c>
      <c r="W48" s="95" t="s">
        <v>1785</v>
      </c>
      <c r="X48" s="95" t="s">
        <v>1786</v>
      </c>
      <c r="Y48" s="96"/>
      <c r="Z48" s="96" t="s">
        <v>1787</v>
      </c>
      <c r="AA48" s="95" t="s">
        <v>1788</v>
      </c>
      <c r="AB48" s="95" t="s">
        <v>1789</v>
      </c>
      <c r="AC48" s="95" t="s">
        <v>1790</v>
      </c>
      <c r="AD48" s="95"/>
      <c r="AE48" s="97"/>
      <c r="AF48" s="95"/>
      <c r="AG48" s="95"/>
      <c r="AH48" s="95"/>
      <c r="AI48" s="95"/>
      <c r="AJ48" s="95" t="s">
        <v>124</v>
      </c>
      <c r="AK48" s="95"/>
      <c r="AL48" s="95"/>
      <c r="AM48" s="95"/>
      <c r="AN48" s="95"/>
      <c r="AO48" s="95"/>
      <c r="AP48" s="95"/>
      <c r="AQ48" s="95"/>
      <c r="AR48" s="95"/>
      <c r="AS48" s="95"/>
      <c r="AT48" s="95"/>
      <c r="AU48" s="95"/>
      <c r="AV48" s="95"/>
      <c r="AW48" s="98"/>
      <c r="AX48" s="98"/>
    </row>
    <row r="49" spans="1:50" s="68" customFormat="1" ht="84.9" customHeight="1">
      <c r="A49" s="83" t="s">
        <v>1213</v>
      </c>
      <c r="B49" s="84">
        <v>2058</v>
      </c>
      <c r="C49" s="85" t="s">
        <v>1406</v>
      </c>
      <c r="D49" s="86" t="s">
        <v>1754</v>
      </c>
      <c r="E49" s="87" t="s">
        <v>1791</v>
      </c>
      <c r="F49" s="88"/>
      <c r="G49" s="89"/>
      <c r="H49" s="90"/>
      <c r="I49" s="91" t="s">
        <v>1792</v>
      </c>
      <c r="J49" s="91" t="s">
        <v>1500</v>
      </c>
      <c r="K49" s="92" t="str">
        <f t="shared" si="0"/>
        <v>Lite</v>
      </c>
      <c r="L49" s="84">
        <v>1</v>
      </c>
      <c r="M49" s="84">
        <v>2</v>
      </c>
      <c r="N49" s="93" t="s">
        <v>124</v>
      </c>
      <c r="O49" s="83"/>
      <c r="P49" s="83"/>
      <c r="Q49" s="83"/>
      <c r="R49" s="94" t="s">
        <v>1754</v>
      </c>
      <c r="S49" s="83"/>
      <c r="T49" s="83"/>
      <c r="U49" s="95" t="s">
        <v>1757</v>
      </c>
      <c r="V49" s="95" t="s">
        <v>1717</v>
      </c>
      <c r="W49" s="95" t="s">
        <v>1718</v>
      </c>
      <c r="X49" s="95" t="s">
        <v>1719</v>
      </c>
      <c r="Y49" s="96"/>
      <c r="Z49" s="96" t="s">
        <v>124</v>
      </c>
      <c r="AA49" s="95"/>
      <c r="AB49" s="95"/>
      <c r="AC49" s="95"/>
      <c r="AD49" s="95" t="s">
        <v>1793</v>
      </c>
      <c r="AE49" s="97"/>
      <c r="AF49" s="95"/>
      <c r="AG49" s="95"/>
      <c r="AH49" s="95"/>
      <c r="AI49" s="95"/>
      <c r="AJ49" s="95" t="s">
        <v>124</v>
      </c>
      <c r="AK49" s="95"/>
      <c r="AL49" s="95"/>
      <c r="AM49" s="95" t="s">
        <v>1794</v>
      </c>
      <c r="AN49" s="95"/>
      <c r="AO49" s="95"/>
      <c r="AP49" s="95"/>
      <c r="AQ49" s="95"/>
      <c r="AR49" s="95"/>
      <c r="AS49" s="95"/>
      <c r="AT49" s="95"/>
      <c r="AU49" s="95"/>
      <c r="AV49" s="95"/>
      <c r="AW49" s="98"/>
      <c r="AX49" s="98"/>
    </row>
    <row r="50" spans="1:50" s="68" customFormat="1" ht="84.9" customHeight="1">
      <c r="A50" s="83" t="s">
        <v>1213</v>
      </c>
      <c r="B50" s="84">
        <v>3920</v>
      </c>
      <c r="C50" s="85" t="s">
        <v>1795</v>
      </c>
      <c r="D50" s="86" t="s">
        <v>1754</v>
      </c>
      <c r="E50" s="87" t="s">
        <v>1796</v>
      </c>
      <c r="F50" s="88"/>
      <c r="G50" s="89"/>
      <c r="H50" s="90"/>
      <c r="I50" s="91" t="s">
        <v>1792</v>
      </c>
      <c r="J50" s="91" t="s">
        <v>1237</v>
      </c>
      <c r="K50" s="92" t="str">
        <f t="shared" si="0"/>
        <v>Lite</v>
      </c>
      <c r="L50" s="84">
        <v>2</v>
      </c>
      <c r="M50" s="84">
        <v>2</v>
      </c>
      <c r="N50" s="93" t="s">
        <v>124</v>
      </c>
      <c r="O50" s="83"/>
      <c r="P50" s="83"/>
      <c r="Q50" s="83"/>
      <c r="R50" s="94" t="s">
        <v>1754</v>
      </c>
      <c r="S50" s="83"/>
      <c r="T50" s="83"/>
      <c r="U50" s="95" t="s">
        <v>1757</v>
      </c>
      <c r="V50" s="95" t="s">
        <v>1797</v>
      </c>
      <c r="W50" s="95" t="s">
        <v>1798</v>
      </c>
      <c r="X50" s="95" t="s">
        <v>1799</v>
      </c>
      <c r="Y50" s="96"/>
      <c r="Z50" s="96" t="s">
        <v>1800</v>
      </c>
      <c r="AA50" s="95" t="s">
        <v>1801</v>
      </c>
      <c r="AB50" s="95" t="s">
        <v>1802</v>
      </c>
      <c r="AC50" s="95" t="s">
        <v>1803</v>
      </c>
      <c r="AD50" s="95" t="s">
        <v>1804</v>
      </c>
      <c r="AE50" s="97" t="s">
        <v>1805</v>
      </c>
      <c r="AF50" s="95"/>
      <c r="AG50" s="95"/>
      <c r="AH50" s="95"/>
      <c r="AI50" s="95" t="s">
        <v>1806</v>
      </c>
      <c r="AJ50" s="95" t="s">
        <v>124</v>
      </c>
      <c r="AK50" s="95" t="s">
        <v>1807</v>
      </c>
      <c r="AL50" s="95"/>
      <c r="AM50" s="95" t="s">
        <v>1808</v>
      </c>
      <c r="AN50" s="95" t="s">
        <v>1809</v>
      </c>
      <c r="AO50" s="95" t="s">
        <v>1810</v>
      </c>
      <c r="AP50" s="95" t="s">
        <v>1811</v>
      </c>
      <c r="AQ50" s="95" t="s">
        <v>1812</v>
      </c>
      <c r="AR50" s="95"/>
      <c r="AS50" s="95"/>
      <c r="AT50" s="95"/>
      <c r="AU50" s="95"/>
      <c r="AV50" s="95"/>
      <c r="AW50" s="98"/>
      <c r="AX50" s="98"/>
    </row>
    <row r="51" spans="1:50" s="68" customFormat="1" ht="84.9" customHeight="1">
      <c r="A51" s="83" t="s">
        <v>1213</v>
      </c>
      <c r="B51" s="84">
        <v>3962</v>
      </c>
      <c r="C51" s="85" t="s">
        <v>1813</v>
      </c>
      <c r="D51" s="86" t="s">
        <v>1754</v>
      </c>
      <c r="E51" s="87" t="s">
        <v>1814</v>
      </c>
      <c r="F51" s="88"/>
      <c r="G51" s="89"/>
      <c r="H51" s="90"/>
      <c r="I51" s="91" t="s">
        <v>1792</v>
      </c>
      <c r="J51" s="91" t="s">
        <v>1815</v>
      </c>
      <c r="K51" s="92" t="str">
        <f t="shared" si="0"/>
        <v>Lite</v>
      </c>
      <c r="L51" s="84">
        <v>2</v>
      </c>
      <c r="M51" s="84">
        <v>2</v>
      </c>
      <c r="N51" s="93" t="s">
        <v>124</v>
      </c>
      <c r="O51" s="83"/>
      <c r="P51" s="83"/>
      <c r="Q51" s="83"/>
      <c r="R51" s="94" t="s">
        <v>1754</v>
      </c>
      <c r="S51" s="83"/>
      <c r="T51" s="83"/>
      <c r="U51" s="95" t="s">
        <v>1757</v>
      </c>
      <c r="V51" s="95" t="s">
        <v>1797</v>
      </c>
      <c r="W51" s="95" t="s">
        <v>1798</v>
      </c>
      <c r="X51" s="95" t="s">
        <v>1799</v>
      </c>
      <c r="Y51" s="96"/>
      <c r="Z51" s="96" t="s">
        <v>1816</v>
      </c>
      <c r="AA51" s="95" t="s">
        <v>1817</v>
      </c>
      <c r="AB51" s="95" t="s">
        <v>1818</v>
      </c>
      <c r="AC51" s="95" t="s">
        <v>1819</v>
      </c>
      <c r="AD51" s="95" t="s">
        <v>1820</v>
      </c>
      <c r="AE51" s="97"/>
      <c r="AF51" s="95"/>
      <c r="AG51" s="95"/>
      <c r="AH51" s="95"/>
      <c r="AI51" s="95" t="s">
        <v>1821</v>
      </c>
      <c r="AJ51" s="95" t="s">
        <v>124</v>
      </c>
      <c r="AK51" s="95" t="s">
        <v>1822</v>
      </c>
      <c r="AL51" s="95"/>
      <c r="AM51" s="95" t="s">
        <v>1823</v>
      </c>
      <c r="AN51" s="95" t="s">
        <v>1824</v>
      </c>
      <c r="AO51" s="95" t="s">
        <v>1825</v>
      </c>
      <c r="AP51" s="95"/>
      <c r="AQ51" s="95" t="s">
        <v>1826</v>
      </c>
      <c r="AR51" s="95"/>
      <c r="AS51" s="95"/>
      <c r="AT51" s="95"/>
      <c r="AU51" s="95"/>
      <c r="AV51" s="95"/>
      <c r="AW51" s="98"/>
      <c r="AX51" s="98"/>
    </row>
    <row r="52" spans="1:50" s="68" customFormat="1" ht="84.9" customHeight="1">
      <c r="A52" s="83" t="s">
        <v>1213</v>
      </c>
      <c r="B52" s="84">
        <v>3968</v>
      </c>
      <c r="C52" s="85" t="s">
        <v>1827</v>
      </c>
      <c r="D52" s="86" t="s">
        <v>1754</v>
      </c>
      <c r="E52" s="87" t="s">
        <v>1828</v>
      </c>
      <c r="F52" s="88"/>
      <c r="G52" s="89"/>
      <c r="H52" s="90"/>
      <c r="I52" s="91" t="s">
        <v>1792</v>
      </c>
      <c r="J52" s="91" t="s">
        <v>1829</v>
      </c>
      <c r="K52" s="92" t="str">
        <f t="shared" si="0"/>
        <v>Lite</v>
      </c>
      <c r="L52" s="84">
        <v>2</v>
      </c>
      <c r="M52" s="84">
        <v>2</v>
      </c>
      <c r="N52" s="93" t="s">
        <v>124</v>
      </c>
      <c r="O52" s="83"/>
      <c r="P52" s="83"/>
      <c r="Q52" s="83"/>
      <c r="R52" s="94" t="s">
        <v>1754</v>
      </c>
      <c r="S52" s="83"/>
      <c r="T52" s="83"/>
      <c r="U52" s="95" t="s">
        <v>1757</v>
      </c>
      <c r="V52" s="95" t="s">
        <v>1797</v>
      </c>
      <c r="W52" s="95" t="s">
        <v>1798</v>
      </c>
      <c r="X52" s="95" t="s">
        <v>1799</v>
      </c>
      <c r="Y52" s="96"/>
      <c r="Z52" s="96" t="s">
        <v>1830</v>
      </c>
      <c r="AA52" s="95" t="s">
        <v>1831</v>
      </c>
      <c r="AB52" s="95"/>
      <c r="AC52" s="95"/>
      <c r="AD52" s="95" t="s">
        <v>1832</v>
      </c>
      <c r="AE52" s="97" t="s">
        <v>1833</v>
      </c>
      <c r="AF52" s="95"/>
      <c r="AG52" s="95"/>
      <c r="AH52" s="95"/>
      <c r="AI52" s="95"/>
      <c r="AJ52" s="95" t="s">
        <v>124</v>
      </c>
      <c r="AK52" s="95" t="s">
        <v>1834</v>
      </c>
      <c r="AL52" s="95"/>
      <c r="AM52" s="95"/>
      <c r="AN52" s="95" t="s">
        <v>1835</v>
      </c>
      <c r="AO52" s="95" t="s">
        <v>1836</v>
      </c>
      <c r="AP52" s="95" t="s">
        <v>1837</v>
      </c>
      <c r="AQ52" s="95" t="s">
        <v>1838</v>
      </c>
      <c r="AR52" s="95"/>
      <c r="AS52" s="95"/>
      <c r="AT52" s="95"/>
      <c r="AU52" s="95"/>
      <c r="AV52" s="95"/>
      <c r="AW52" s="98"/>
      <c r="AX52" s="98"/>
    </row>
    <row r="53" spans="1:50" s="68" customFormat="1" ht="84.9" customHeight="1">
      <c r="A53" s="83" t="s">
        <v>1213</v>
      </c>
      <c r="B53" s="84">
        <v>2230</v>
      </c>
      <c r="C53" s="85" t="s">
        <v>1816</v>
      </c>
      <c r="D53" s="86" t="s">
        <v>1754</v>
      </c>
      <c r="E53" s="87" t="s">
        <v>1839</v>
      </c>
      <c r="F53" s="88"/>
      <c r="G53" s="89"/>
      <c r="H53" s="90"/>
      <c r="I53" s="91" t="s">
        <v>1840</v>
      </c>
      <c r="J53" s="91" t="s">
        <v>1500</v>
      </c>
      <c r="K53" s="92" t="str">
        <f t="shared" si="0"/>
        <v>Lite</v>
      </c>
      <c r="L53" s="84">
        <v>1</v>
      </c>
      <c r="M53" s="84">
        <v>2</v>
      </c>
      <c r="N53" s="93" t="s">
        <v>1219</v>
      </c>
      <c r="O53" s="83"/>
      <c r="P53" s="83"/>
      <c r="Q53" s="83"/>
      <c r="R53" s="94" t="s">
        <v>1754</v>
      </c>
      <c r="S53" s="83"/>
      <c r="T53" s="83"/>
      <c r="U53" s="95" t="s">
        <v>1757</v>
      </c>
      <c r="V53" s="95" t="s">
        <v>1841</v>
      </c>
      <c r="W53" s="95" t="s">
        <v>1842</v>
      </c>
      <c r="X53" s="95" t="s">
        <v>1843</v>
      </c>
      <c r="Y53" s="96"/>
      <c r="Z53" s="96" t="s">
        <v>124</v>
      </c>
      <c r="AA53" s="95"/>
      <c r="AB53" s="95"/>
      <c r="AC53" s="95"/>
      <c r="AD53" s="95" t="s">
        <v>1844</v>
      </c>
      <c r="AE53" s="97"/>
      <c r="AF53" s="95"/>
      <c r="AG53" s="95"/>
      <c r="AH53" s="95"/>
      <c r="AI53" s="95"/>
      <c r="AJ53" s="95" t="s">
        <v>124</v>
      </c>
      <c r="AK53" s="95"/>
      <c r="AL53" s="95"/>
      <c r="AM53" s="95"/>
      <c r="AN53" s="95"/>
      <c r="AO53" s="95"/>
      <c r="AP53" s="95"/>
      <c r="AQ53" s="95" t="s">
        <v>1845</v>
      </c>
      <c r="AR53" s="95"/>
      <c r="AS53" s="95"/>
      <c r="AT53" s="95"/>
      <c r="AU53" s="95"/>
      <c r="AV53" s="95"/>
      <c r="AW53" s="98"/>
      <c r="AX53" s="98"/>
    </row>
    <row r="54" spans="1:50" s="68" customFormat="1" ht="84.9" customHeight="1">
      <c r="A54" s="83" t="s">
        <v>1213</v>
      </c>
      <c r="B54" s="84">
        <v>4242</v>
      </c>
      <c r="C54" s="85" t="s">
        <v>1846</v>
      </c>
      <c r="D54" s="86" t="s">
        <v>1754</v>
      </c>
      <c r="E54" s="87" t="s">
        <v>1847</v>
      </c>
      <c r="F54" s="88"/>
      <c r="G54" s="89"/>
      <c r="H54" s="90"/>
      <c r="I54" s="91" t="s">
        <v>1840</v>
      </c>
      <c r="J54" s="91" t="s">
        <v>1237</v>
      </c>
      <c r="K54" s="92" t="str">
        <f t="shared" si="0"/>
        <v>Lite</v>
      </c>
      <c r="L54" s="84">
        <v>2</v>
      </c>
      <c r="M54" s="84">
        <v>2</v>
      </c>
      <c r="N54" s="93" t="s">
        <v>124</v>
      </c>
      <c r="O54" s="83"/>
      <c r="P54" s="83"/>
      <c r="Q54" s="83"/>
      <c r="R54" s="94" t="s">
        <v>1754</v>
      </c>
      <c r="S54" s="83"/>
      <c r="T54" s="83"/>
      <c r="U54" s="95" t="s">
        <v>1757</v>
      </c>
      <c r="V54" s="95" t="s">
        <v>1841</v>
      </c>
      <c r="W54" s="95" t="s">
        <v>1842</v>
      </c>
      <c r="X54" s="95" t="s">
        <v>1843</v>
      </c>
      <c r="Y54" s="96"/>
      <c r="Z54" s="96" t="s">
        <v>124</v>
      </c>
      <c r="AA54" s="95"/>
      <c r="AB54" s="95"/>
      <c r="AC54" s="95"/>
      <c r="AD54" s="95" t="s">
        <v>1848</v>
      </c>
      <c r="AE54" s="97"/>
      <c r="AF54" s="95"/>
      <c r="AG54" s="95"/>
      <c r="AH54" s="95"/>
      <c r="AI54" s="95"/>
      <c r="AJ54" s="95" t="s">
        <v>124</v>
      </c>
      <c r="AK54" s="95"/>
      <c r="AL54" s="95"/>
      <c r="AM54" s="95"/>
      <c r="AN54" s="95"/>
      <c r="AO54" s="95"/>
      <c r="AP54" s="95">
        <v>2.2000000000000002</v>
      </c>
      <c r="AQ54" s="95" t="s">
        <v>1849</v>
      </c>
      <c r="AR54" s="95"/>
      <c r="AS54" s="95"/>
      <c r="AT54" s="95"/>
      <c r="AU54" s="95"/>
      <c r="AV54" s="95"/>
      <c r="AW54" s="98"/>
      <c r="AX54" s="98"/>
    </row>
    <row r="55" spans="1:50" s="68" customFormat="1" ht="84.9" customHeight="1">
      <c r="A55" s="83" t="s">
        <v>1213</v>
      </c>
      <c r="B55" s="84">
        <v>3490</v>
      </c>
      <c r="C55" s="85" t="s">
        <v>1850</v>
      </c>
      <c r="D55" s="86" t="s">
        <v>1754</v>
      </c>
      <c r="E55" s="87" t="s">
        <v>1851</v>
      </c>
      <c r="F55" s="88"/>
      <c r="G55" s="89"/>
      <c r="H55" s="90"/>
      <c r="I55" s="91" t="s">
        <v>1852</v>
      </c>
      <c r="J55" s="91" t="s">
        <v>1500</v>
      </c>
      <c r="K55" s="92" t="str">
        <f t="shared" si="0"/>
        <v>Lite</v>
      </c>
      <c r="L55" s="84">
        <v>2</v>
      </c>
      <c r="M55" s="84">
        <v>2</v>
      </c>
      <c r="N55" s="93" t="s">
        <v>1219</v>
      </c>
      <c r="O55" s="83"/>
      <c r="P55" s="83"/>
      <c r="Q55" s="83"/>
      <c r="R55" s="94" t="s">
        <v>1754</v>
      </c>
      <c r="S55" s="83"/>
      <c r="T55" s="83"/>
      <c r="U55" s="95" t="s">
        <v>1757</v>
      </c>
      <c r="V55" s="95" t="s">
        <v>1841</v>
      </c>
      <c r="W55" s="95" t="s">
        <v>1842</v>
      </c>
      <c r="X55" s="95" t="s">
        <v>1843</v>
      </c>
      <c r="Y55" s="96"/>
      <c r="Z55" s="96" t="s">
        <v>124</v>
      </c>
      <c r="AA55" s="95"/>
      <c r="AB55" s="95"/>
      <c r="AC55" s="95"/>
      <c r="AD55" s="95"/>
      <c r="AE55" s="97"/>
      <c r="AF55" s="95"/>
      <c r="AG55" s="95"/>
      <c r="AH55" s="95"/>
      <c r="AI55" s="95"/>
      <c r="AJ55" s="95" t="s">
        <v>124</v>
      </c>
      <c r="AK55" s="95"/>
      <c r="AL55" s="95"/>
      <c r="AM55" s="95"/>
      <c r="AN55" s="95" t="s">
        <v>1853</v>
      </c>
      <c r="AO55" s="95" t="s">
        <v>1854</v>
      </c>
      <c r="AP55" s="95"/>
      <c r="AQ55" s="95"/>
      <c r="AR55" s="95"/>
      <c r="AS55" s="95"/>
      <c r="AT55" s="95"/>
      <c r="AU55" s="95"/>
      <c r="AV55" s="95"/>
      <c r="AW55" s="98"/>
      <c r="AX55" s="98"/>
    </row>
    <row r="56" spans="1:50" s="68" customFormat="1" ht="84.9" customHeight="1">
      <c r="A56" s="83" t="s">
        <v>1213</v>
      </c>
      <c r="B56" s="84">
        <v>3491</v>
      </c>
      <c r="C56" s="85" t="s">
        <v>1855</v>
      </c>
      <c r="D56" s="86" t="s">
        <v>1754</v>
      </c>
      <c r="E56" s="87" t="s">
        <v>1856</v>
      </c>
      <c r="F56" s="88"/>
      <c r="G56" s="89"/>
      <c r="H56" s="90"/>
      <c r="I56" s="91" t="s">
        <v>1852</v>
      </c>
      <c r="J56" s="91" t="s">
        <v>1237</v>
      </c>
      <c r="K56" s="92" t="str">
        <f t="shared" si="0"/>
        <v>Lite</v>
      </c>
      <c r="L56" s="84">
        <v>3</v>
      </c>
      <c r="M56" s="84">
        <v>2</v>
      </c>
      <c r="N56" s="93" t="s">
        <v>124</v>
      </c>
      <c r="O56" s="83"/>
      <c r="P56" s="83"/>
      <c r="Q56" s="83"/>
      <c r="R56" s="94" t="s">
        <v>1754</v>
      </c>
      <c r="S56" s="83"/>
      <c r="T56" s="83"/>
      <c r="U56" s="95" t="s">
        <v>1757</v>
      </c>
      <c r="V56" s="95" t="s">
        <v>1841</v>
      </c>
      <c r="W56" s="95" t="s">
        <v>1842</v>
      </c>
      <c r="X56" s="95" t="s">
        <v>1843</v>
      </c>
      <c r="Y56" s="96"/>
      <c r="Z56" s="96" t="s">
        <v>1816</v>
      </c>
      <c r="AA56" s="95" t="s">
        <v>1857</v>
      </c>
      <c r="AB56" s="95"/>
      <c r="AC56" s="95"/>
      <c r="AD56" s="95"/>
      <c r="AE56" s="97"/>
      <c r="AF56" s="95"/>
      <c r="AG56" s="95"/>
      <c r="AH56" s="95"/>
      <c r="AI56" s="95"/>
      <c r="AJ56" s="95" t="s">
        <v>124</v>
      </c>
      <c r="AK56" s="95"/>
      <c r="AL56" s="95"/>
      <c r="AM56" s="95"/>
      <c r="AN56" s="95"/>
      <c r="AO56" s="95"/>
      <c r="AP56" s="95"/>
      <c r="AQ56" s="95"/>
      <c r="AR56" s="95"/>
      <c r="AS56" s="95"/>
      <c r="AT56" s="95"/>
      <c r="AU56" s="95"/>
      <c r="AV56" s="95"/>
      <c r="AW56" s="98"/>
      <c r="AX56" s="98"/>
    </row>
    <row r="57" spans="1:50" s="68" customFormat="1" ht="84.9" customHeight="1">
      <c r="A57" s="83" t="s">
        <v>1213</v>
      </c>
      <c r="B57" s="84">
        <v>3512</v>
      </c>
      <c r="C57" s="85" t="s">
        <v>1858</v>
      </c>
      <c r="D57" s="86" t="s">
        <v>1754</v>
      </c>
      <c r="E57" s="87" t="s">
        <v>1859</v>
      </c>
      <c r="F57" s="88"/>
      <c r="G57" s="89"/>
      <c r="H57" s="90"/>
      <c r="I57" s="91" t="s">
        <v>1852</v>
      </c>
      <c r="J57" s="91" t="s">
        <v>733</v>
      </c>
      <c r="K57" s="92" t="str">
        <f t="shared" si="0"/>
        <v>Lite</v>
      </c>
      <c r="L57" s="84">
        <v>3</v>
      </c>
      <c r="M57" s="84">
        <v>2</v>
      </c>
      <c r="N57" s="93" t="s">
        <v>124</v>
      </c>
      <c r="O57" s="83"/>
      <c r="P57" s="83"/>
      <c r="Q57" s="83"/>
      <c r="R57" s="94" t="s">
        <v>1754</v>
      </c>
      <c r="S57" s="83"/>
      <c r="T57" s="83"/>
      <c r="U57" s="95" t="s">
        <v>1757</v>
      </c>
      <c r="V57" s="95" t="s">
        <v>1841</v>
      </c>
      <c r="W57" s="95" t="s">
        <v>1842</v>
      </c>
      <c r="X57" s="95" t="s">
        <v>1843</v>
      </c>
      <c r="Y57" s="96"/>
      <c r="Z57" s="96" t="s">
        <v>124</v>
      </c>
      <c r="AA57" s="95"/>
      <c r="AB57" s="95"/>
      <c r="AC57" s="95"/>
      <c r="AD57" s="95"/>
      <c r="AE57" s="97"/>
      <c r="AF57" s="95"/>
      <c r="AG57" s="95"/>
      <c r="AH57" s="95"/>
      <c r="AI57" s="95"/>
      <c r="AJ57" s="95" t="s">
        <v>124</v>
      </c>
      <c r="AK57" s="95"/>
      <c r="AL57" s="95"/>
      <c r="AM57" s="95"/>
      <c r="AN57" s="95"/>
      <c r="AO57" s="95"/>
      <c r="AP57" s="95"/>
      <c r="AQ57" s="95"/>
      <c r="AR57" s="95"/>
      <c r="AS57" s="95"/>
      <c r="AT57" s="95"/>
      <c r="AU57" s="95"/>
      <c r="AV57" s="95"/>
      <c r="AW57" s="98"/>
      <c r="AX57" s="98"/>
    </row>
    <row r="58" spans="1:50" s="68" customFormat="1" ht="84.9" customHeight="1">
      <c r="A58" s="83" t="s">
        <v>1213</v>
      </c>
      <c r="B58" s="84">
        <v>2241</v>
      </c>
      <c r="C58" s="85" t="s">
        <v>1860</v>
      </c>
      <c r="D58" s="86" t="s">
        <v>1861</v>
      </c>
      <c r="E58" s="87" t="s">
        <v>1862</v>
      </c>
      <c r="F58" s="88"/>
      <c r="G58" s="89"/>
      <c r="H58" s="90"/>
      <c r="I58" s="91" t="s">
        <v>1863</v>
      </c>
      <c r="J58" s="91" t="s">
        <v>1864</v>
      </c>
      <c r="K58" s="92" t="str">
        <f t="shared" si="0"/>
        <v>Lite</v>
      </c>
      <c r="L58" s="84">
        <v>1</v>
      </c>
      <c r="M58" s="84">
        <v>2</v>
      </c>
      <c r="N58" s="93" t="s">
        <v>1219</v>
      </c>
      <c r="O58" s="83"/>
      <c r="P58" s="83"/>
      <c r="Q58" s="83"/>
      <c r="R58" s="94" t="s">
        <v>1861</v>
      </c>
      <c r="S58" s="83"/>
      <c r="T58" s="83"/>
      <c r="U58" s="95" t="s">
        <v>1865</v>
      </c>
      <c r="V58" s="95" t="s">
        <v>1866</v>
      </c>
      <c r="W58" s="95" t="s">
        <v>1867</v>
      </c>
      <c r="X58" s="95" t="s">
        <v>1868</v>
      </c>
      <c r="Y58" s="96"/>
      <c r="Z58" s="96" t="s">
        <v>1860</v>
      </c>
      <c r="AA58" s="95" t="s">
        <v>1869</v>
      </c>
      <c r="AB58" s="95" t="s">
        <v>1870</v>
      </c>
      <c r="AC58" s="95" t="s">
        <v>1871</v>
      </c>
      <c r="AD58" s="95" t="s">
        <v>1872</v>
      </c>
      <c r="AE58" s="97" t="s">
        <v>1873</v>
      </c>
      <c r="AF58" s="95" t="s">
        <v>1874</v>
      </c>
      <c r="AG58" s="95"/>
      <c r="AH58" s="95"/>
      <c r="AI58" s="95" t="s">
        <v>1875</v>
      </c>
      <c r="AJ58" s="95" t="s">
        <v>124</v>
      </c>
      <c r="AK58" s="95" t="s">
        <v>1876</v>
      </c>
      <c r="AL58" s="95" t="s">
        <v>1253</v>
      </c>
      <c r="AM58" s="95" t="s">
        <v>1877</v>
      </c>
      <c r="AN58" s="95" t="s">
        <v>1878</v>
      </c>
      <c r="AO58" s="95" t="s">
        <v>1879</v>
      </c>
      <c r="AP58" s="95" t="s">
        <v>1880</v>
      </c>
      <c r="AQ58" s="95" t="s">
        <v>1881</v>
      </c>
      <c r="AR58" s="95"/>
      <c r="AS58" s="95"/>
      <c r="AT58" s="95"/>
      <c r="AU58" s="95"/>
      <c r="AV58" s="95"/>
      <c r="AW58" s="98"/>
      <c r="AX58" s="98"/>
    </row>
    <row r="59" spans="1:50" s="68" customFormat="1" ht="84.9" customHeight="1">
      <c r="A59" s="83" t="s">
        <v>1213</v>
      </c>
      <c r="B59" s="84">
        <v>6234</v>
      </c>
      <c r="C59" s="85" t="s">
        <v>1882</v>
      </c>
      <c r="D59" s="86" t="s">
        <v>1861</v>
      </c>
      <c r="E59" s="87" t="s">
        <v>1883</v>
      </c>
      <c r="F59" s="88"/>
      <c r="G59" s="89"/>
      <c r="H59" s="90"/>
      <c r="I59" s="91" t="s">
        <v>1884</v>
      </c>
      <c r="J59" s="91" t="s">
        <v>1237</v>
      </c>
      <c r="K59" s="92" t="str">
        <f t="shared" si="0"/>
        <v>Lite</v>
      </c>
      <c r="L59" s="84">
        <v>1</v>
      </c>
      <c r="M59" s="84">
        <v>2</v>
      </c>
      <c r="N59" s="93" t="s">
        <v>1885</v>
      </c>
      <c r="O59" s="83"/>
      <c r="P59" s="83"/>
      <c r="Q59" s="83"/>
      <c r="R59" s="94" t="s">
        <v>1861</v>
      </c>
      <c r="S59" s="83"/>
      <c r="T59" s="83"/>
      <c r="U59" s="95" t="s">
        <v>1865</v>
      </c>
      <c r="V59" s="95" t="s">
        <v>1886</v>
      </c>
      <c r="W59" s="95" t="s">
        <v>1887</v>
      </c>
      <c r="X59" s="95" t="s">
        <v>1888</v>
      </c>
      <c r="Y59" s="96"/>
      <c r="Z59" s="96" t="s">
        <v>1889</v>
      </c>
      <c r="AA59" s="95" t="s">
        <v>1890</v>
      </c>
      <c r="AB59" s="95"/>
      <c r="AC59" s="95" t="s">
        <v>1891</v>
      </c>
      <c r="AD59" s="95"/>
      <c r="AE59" s="97" t="s">
        <v>1892</v>
      </c>
      <c r="AF59" s="95"/>
      <c r="AG59" s="95"/>
      <c r="AH59" s="95"/>
      <c r="AI59" s="95" t="s">
        <v>1893</v>
      </c>
      <c r="AJ59" s="95" t="s">
        <v>1894</v>
      </c>
      <c r="AK59" s="95" t="s">
        <v>1876</v>
      </c>
      <c r="AL59" s="95" t="s">
        <v>1253</v>
      </c>
      <c r="AM59" s="95" t="s">
        <v>1895</v>
      </c>
      <c r="AN59" s="95" t="s">
        <v>1896</v>
      </c>
      <c r="AO59" s="95" t="s">
        <v>1897</v>
      </c>
      <c r="AP59" s="95" t="s">
        <v>1898</v>
      </c>
      <c r="AQ59" s="95"/>
      <c r="AR59" s="95"/>
      <c r="AS59" s="95"/>
      <c r="AT59" s="95"/>
      <c r="AU59" s="95"/>
      <c r="AV59" s="95"/>
      <c r="AW59" s="98"/>
      <c r="AX59" s="98"/>
    </row>
    <row r="60" spans="1:50" s="68" customFormat="1" ht="84.9" customHeight="1">
      <c r="A60" s="83" t="s">
        <v>1213</v>
      </c>
      <c r="B60" s="84">
        <v>4462</v>
      </c>
      <c r="C60" s="85" t="s">
        <v>1899</v>
      </c>
      <c r="D60" s="86" t="s">
        <v>1861</v>
      </c>
      <c r="E60" s="87" t="s">
        <v>1900</v>
      </c>
      <c r="F60" s="88"/>
      <c r="G60" s="89"/>
      <c r="H60" s="90"/>
      <c r="I60" s="91" t="s">
        <v>1901</v>
      </c>
      <c r="J60" s="91" t="s">
        <v>1237</v>
      </c>
      <c r="K60" s="92" t="str">
        <f t="shared" si="0"/>
        <v>Lite</v>
      </c>
      <c r="L60" s="84">
        <v>1</v>
      </c>
      <c r="M60" s="84">
        <v>2</v>
      </c>
      <c r="N60" s="93" t="s">
        <v>124</v>
      </c>
      <c r="O60" s="83"/>
      <c r="P60" s="83"/>
      <c r="Q60" s="83"/>
      <c r="R60" s="94" t="s">
        <v>1861</v>
      </c>
      <c r="S60" s="83"/>
      <c r="T60" s="83"/>
      <c r="U60" s="95" t="s">
        <v>1865</v>
      </c>
      <c r="V60" s="95" t="s">
        <v>1902</v>
      </c>
      <c r="W60" s="95" t="s">
        <v>1903</v>
      </c>
      <c r="X60" s="95" t="s">
        <v>1904</v>
      </c>
      <c r="Y60" s="96"/>
      <c r="Z60" s="96" t="s">
        <v>1905</v>
      </c>
      <c r="AA60" s="95" t="s">
        <v>1906</v>
      </c>
      <c r="AB60" s="95" t="s">
        <v>1907</v>
      </c>
      <c r="AC60" s="95" t="s">
        <v>1908</v>
      </c>
      <c r="AD60" s="95" t="s">
        <v>1909</v>
      </c>
      <c r="AE60" s="97" t="s">
        <v>1910</v>
      </c>
      <c r="AF60" s="95"/>
      <c r="AG60" s="95"/>
      <c r="AH60" s="95"/>
      <c r="AI60" s="95" t="s">
        <v>1911</v>
      </c>
      <c r="AJ60" s="95" t="s">
        <v>1912</v>
      </c>
      <c r="AK60" s="95" t="s">
        <v>1913</v>
      </c>
      <c r="AL60" s="95" t="s">
        <v>1510</v>
      </c>
      <c r="AM60" s="95" t="s">
        <v>1914</v>
      </c>
      <c r="AN60" s="95" t="s">
        <v>1915</v>
      </c>
      <c r="AO60" s="95" t="s">
        <v>1916</v>
      </c>
      <c r="AP60" s="95" t="s">
        <v>1917</v>
      </c>
      <c r="AQ60" s="95"/>
      <c r="AR60" s="95"/>
      <c r="AS60" s="95"/>
      <c r="AT60" s="95"/>
      <c r="AU60" s="95"/>
      <c r="AV60" s="95"/>
      <c r="AW60" s="98"/>
      <c r="AX60" s="98"/>
    </row>
    <row r="61" spans="1:50" s="68" customFormat="1" ht="84.9" customHeight="1">
      <c r="A61" s="83" t="s">
        <v>1213</v>
      </c>
      <c r="B61" s="84">
        <v>4385</v>
      </c>
      <c r="C61" s="85" t="s">
        <v>1918</v>
      </c>
      <c r="D61" s="86" t="s">
        <v>1861</v>
      </c>
      <c r="E61" s="87" t="s">
        <v>1919</v>
      </c>
      <c r="F61" s="88"/>
      <c r="G61" s="89"/>
      <c r="H61" s="90"/>
      <c r="I61" s="91" t="s">
        <v>1901</v>
      </c>
      <c r="J61" s="91" t="s">
        <v>1920</v>
      </c>
      <c r="K61" s="92" t="str">
        <f t="shared" si="0"/>
        <v>Lite</v>
      </c>
      <c r="L61" s="84">
        <v>2</v>
      </c>
      <c r="M61" s="84">
        <v>2</v>
      </c>
      <c r="N61" s="93" t="s">
        <v>124</v>
      </c>
      <c r="O61" s="83"/>
      <c r="P61" s="83"/>
      <c r="Q61" s="83"/>
      <c r="R61" s="94" t="s">
        <v>1861</v>
      </c>
      <c r="S61" s="83"/>
      <c r="T61" s="83"/>
      <c r="U61" s="95" t="s">
        <v>1865</v>
      </c>
      <c r="V61" s="95" t="s">
        <v>1921</v>
      </c>
      <c r="W61" s="95" t="s">
        <v>1922</v>
      </c>
      <c r="X61" s="95" t="s">
        <v>1923</v>
      </c>
      <c r="Y61" s="96"/>
      <c r="Z61" s="96" t="s">
        <v>1924</v>
      </c>
      <c r="AA61" s="95" t="s">
        <v>1925</v>
      </c>
      <c r="AB61" s="95"/>
      <c r="AC61" s="95"/>
      <c r="AD61" s="95" t="s">
        <v>1926</v>
      </c>
      <c r="AE61" s="97" t="s">
        <v>1927</v>
      </c>
      <c r="AF61" s="95"/>
      <c r="AG61" s="95"/>
      <c r="AH61" s="95"/>
      <c r="AI61" s="95" t="s">
        <v>1928</v>
      </c>
      <c r="AJ61" s="95" t="s">
        <v>1929</v>
      </c>
      <c r="AK61" s="95"/>
      <c r="AL61" s="95"/>
      <c r="AM61" s="95" t="s">
        <v>1930</v>
      </c>
      <c r="AN61" s="95"/>
      <c r="AO61" s="95"/>
      <c r="AP61" s="95" t="s">
        <v>1931</v>
      </c>
      <c r="AQ61" s="95"/>
      <c r="AR61" s="95"/>
      <c r="AS61" s="95"/>
      <c r="AT61" s="95"/>
      <c r="AU61" s="95"/>
      <c r="AV61" s="95"/>
      <c r="AW61" s="98"/>
      <c r="AX61" s="98"/>
    </row>
    <row r="62" spans="1:50" s="68" customFormat="1" ht="84.9" customHeight="1">
      <c r="A62" s="83" t="s">
        <v>1213</v>
      </c>
      <c r="B62" s="84">
        <v>3426</v>
      </c>
      <c r="C62" s="85" t="s">
        <v>1932</v>
      </c>
      <c r="D62" s="86" t="s">
        <v>1861</v>
      </c>
      <c r="E62" s="87" t="s">
        <v>1933</v>
      </c>
      <c r="F62" s="88"/>
      <c r="G62" s="89"/>
      <c r="H62" s="90"/>
      <c r="I62" s="91" t="s">
        <v>1934</v>
      </c>
      <c r="J62" s="91" t="s">
        <v>1935</v>
      </c>
      <c r="K62" s="92" t="str">
        <f t="shared" si="0"/>
        <v>Lite</v>
      </c>
      <c r="L62" s="84">
        <v>1</v>
      </c>
      <c r="M62" s="84">
        <v>2</v>
      </c>
      <c r="N62" s="93" t="s">
        <v>1219</v>
      </c>
      <c r="O62" s="83"/>
      <c r="P62" s="83"/>
      <c r="Q62" s="83"/>
      <c r="R62" s="94" t="s">
        <v>1861</v>
      </c>
      <c r="S62" s="83"/>
      <c r="T62" s="83"/>
      <c r="U62" s="95" t="s">
        <v>1865</v>
      </c>
      <c r="V62" s="95" t="s">
        <v>1936</v>
      </c>
      <c r="W62" s="95" t="s">
        <v>1937</v>
      </c>
      <c r="X62" s="95" t="s">
        <v>1938</v>
      </c>
      <c r="Y62" s="96"/>
      <c r="Z62" s="96" t="s">
        <v>124</v>
      </c>
      <c r="AA62" s="95"/>
      <c r="AB62" s="95"/>
      <c r="AC62" s="95"/>
      <c r="AD62" s="95" t="s">
        <v>1939</v>
      </c>
      <c r="AE62" s="97" t="s">
        <v>1940</v>
      </c>
      <c r="AF62" s="95"/>
      <c r="AG62" s="95"/>
      <c r="AH62" s="95"/>
      <c r="AI62" s="95" t="s">
        <v>1941</v>
      </c>
      <c r="AJ62" s="95" t="s">
        <v>124</v>
      </c>
      <c r="AK62" s="95" t="s">
        <v>1876</v>
      </c>
      <c r="AL62" s="95" t="s">
        <v>1253</v>
      </c>
      <c r="AM62" s="95" t="s">
        <v>1942</v>
      </c>
      <c r="AN62" s="95"/>
      <c r="AO62" s="95"/>
      <c r="AP62" s="95"/>
      <c r="AQ62" s="95" t="s">
        <v>1943</v>
      </c>
      <c r="AR62" s="95"/>
      <c r="AS62" s="95"/>
      <c r="AT62" s="95"/>
      <c r="AU62" s="95"/>
      <c r="AV62" s="95"/>
      <c r="AW62" s="98"/>
      <c r="AX62" s="98"/>
    </row>
    <row r="63" spans="1:50" s="68" customFormat="1" ht="84.9" customHeight="1">
      <c r="A63" s="83" t="s">
        <v>1213</v>
      </c>
      <c r="B63" s="84">
        <v>2719</v>
      </c>
      <c r="C63" s="85" t="s">
        <v>1944</v>
      </c>
      <c r="D63" s="86" t="s">
        <v>1945</v>
      </c>
      <c r="E63" s="87" t="s">
        <v>1946</v>
      </c>
      <c r="F63" s="88"/>
      <c r="G63" s="89"/>
      <c r="H63" s="90"/>
      <c r="I63" s="91" t="s">
        <v>1947</v>
      </c>
      <c r="J63" s="91" t="s">
        <v>1864</v>
      </c>
      <c r="K63" s="92" t="str">
        <f t="shared" si="0"/>
        <v>Lite</v>
      </c>
      <c r="L63" s="84">
        <v>1</v>
      </c>
      <c r="M63" s="84">
        <v>2</v>
      </c>
      <c r="N63" s="93" t="s">
        <v>1219</v>
      </c>
      <c r="O63" s="83"/>
      <c r="P63" s="83"/>
      <c r="Q63" s="83"/>
      <c r="R63" s="94" t="s">
        <v>1945</v>
      </c>
      <c r="S63" s="83"/>
      <c r="T63" s="83"/>
      <c r="U63" s="95" t="s">
        <v>1948</v>
      </c>
      <c r="V63" s="95" t="s">
        <v>1949</v>
      </c>
      <c r="W63" s="95" t="s">
        <v>1950</v>
      </c>
      <c r="X63" s="95" t="s">
        <v>1951</v>
      </c>
      <c r="Y63" s="96"/>
      <c r="Z63" s="96" t="s">
        <v>1944</v>
      </c>
      <c r="AA63" s="95" t="s">
        <v>1952</v>
      </c>
      <c r="AB63" s="95"/>
      <c r="AC63" s="95"/>
      <c r="AD63" s="95" t="s">
        <v>1953</v>
      </c>
      <c r="AE63" s="97" t="s">
        <v>1954</v>
      </c>
      <c r="AF63" s="95" t="s">
        <v>1874</v>
      </c>
      <c r="AG63" s="95" t="s">
        <v>1955</v>
      </c>
      <c r="AH63" s="95" t="s">
        <v>1956</v>
      </c>
      <c r="AI63" s="95" t="s">
        <v>1957</v>
      </c>
      <c r="AJ63" s="95" t="s">
        <v>1958</v>
      </c>
      <c r="AK63" s="95" t="s">
        <v>1959</v>
      </c>
      <c r="AL63" s="95" t="s">
        <v>1230</v>
      </c>
      <c r="AM63" s="95" t="s">
        <v>1960</v>
      </c>
      <c r="AN63" s="95" t="s">
        <v>1961</v>
      </c>
      <c r="AO63" s="95" t="s">
        <v>1962</v>
      </c>
      <c r="AP63" s="95" t="s">
        <v>1963</v>
      </c>
      <c r="AQ63" s="95"/>
      <c r="AR63" s="95"/>
      <c r="AS63" s="95"/>
      <c r="AT63" s="95"/>
      <c r="AU63" s="95"/>
      <c r="AV63" s="95"/>
      <c r="AW63" s="98"/>
      <c r="AX63" s="98"/>
    </row>
    <row r="64" spans="1:50" s="68" customFormat="1" ht="84.9" customHeight="1">
      <c r="A64" s="83" t="s">
        <v>1213</v>
      </c>
      <c r="B64" s="84">
        <v>2765</v>
      </c>
      <c r="C64" s="85" t="s">
        <v>1964</v>
      </c>
      <c r="D64" s="86" t="s">
        <v>1945</v>
      </c>
      <c r="E64" s="87" t="s">
        <v>1965</v>
      </c>
      <c r="F64" s="88"/>
      <c r="G64" s="89"/>
      <c r="H64" s="90"/>
      <c r="I64" s="91" t="s">
        <v>1966</v>
      </c>
      <c r="J64" s="91" t="s">
        <v>1967</v>
      </c>
      <c r="K64" s="92" t="str">
        <f t="shared" si="0"/>
        <v>Lite</v>
      </c>
      <c r="L64" s="84">
        <v>2</v>
      </c>
      <c r="M64" s="84">
        <v>2</v>
      </c>
      <c r="N64" s="93" t="s">
        <v>1219</v>
      </c>
      <c r="O64" s="83"/>
      <c r="P64" s="83"/>
      <c r="Q64" s="83"/>
      <c r="R64" s="94" t="s">
        <v>1945</v>
      </c>
      <c r="S64" s="83"/>
      <c r="T64" s="83"/>
      <c r="U64" s="95" t="s">
        <v>1948</v>
      </c>
      <c r="V64" s="95" t="s">
        <v>1949</v>
      </c>
      <c r="W64" s="95" t="s">
        <v>1950</v>
      </c>
      <c r="X64" s="95" t="s">
        <v>1951</v>
      </c>
      <c r="Y64" s="96"/>
      <c r="Z64" s="96" t="s">
        <v>124</v>
      </c>
      <c r="AA64" s="95"/>
      <c r="AB64" s="95"/>
      <c r="AC64" s="95"/>
      <c r="AD64" s="95"/>
      <c r="AE64" s="97" t="s">
        <v>1968</v>
      </c>
      <c r="AF64" s="95"/>
      <c r="AG64" s="95"/>
      <c r="AH64" s="95"/>
      <c r="AI64" s="95"/>
      <c r="AJ64" s="95" t="s">
        <v>124</v>
      </c>
      <c r="AK64" s="95"/>
      <c r="AL64" s="95"/>
      <c r="AM64" s="95" t="s">
        <v>1960</v>
      </c>
      <c r="AN64" s="95"/>
      <c r="AO64" s="95"/>
      <c r="AP64" s="95"/>
      <c r="AQ64" s="95"/>
      <c r="AR64" s="95"/>
      <c r="AS64" s="95"/>
      <c r="AT64" s="95"/>
      <c r="AU64" s="95"/>
      <c r="AV64" s="95"/>
      <c r="AW64" s="98"/>
      <c r="AX64" s="98"/>
    </row>
    <row r="65" spans="1:50" s="68" customFormat="1" ht="84.9" customHeight="1">
      <c r="A65" s="83" t="s">
        <v>1213</v>
      </c>
      <c r="B65" s="84">
        <v>2343</v>
      </c>
      <c r="C65" s="85" t="s">
        <v>1969</v>
      </c>
      <c r="D65" s="86" t="s">
        <v>1945</v>
      </c>
      <c r="E65" s="87" t="s">
        <v>1970</v>
      </c>
      <c r="F65" s="88"/>
      <c r="G65" s="89"/>
      <c r="H65" s="90"/>
      <c r="I65" s="91" t="s">
        <v>1971</v>
      </c>
      <c r="J65" s="91" t="s">
        <v>1237</v>
      </c>
      <c r="K65" s="92" t="str">
        <f t="shared" si="0"/>
        <v>Lite</v>
      </c>
      <c r="L65" s="84">
        <v>1</v>
      </c>
      <c r="M65" s="84">
        <v>2</v>
      </c>
      <c r="N65" s="93" t="s">
        <v>124</v>
      </c>
      <c r="O65" s="83"/>
      <c r="P65" s="83"/>
      <c r="Q65" s="83"/>
      <c r="R65" s="94" t="s">
        <v>1945</v>
      </c>
      <c r="S65" s="83"/>
      <c r="T65" s="83"/>
      <c r="U65" s="95" t="s">
        <v>1948</v>
      </c>
      <c r="V65" s="95" t="s">
        <v>1972</v>
      </c>
      <c r="W65" s="95" t="s">
        <v>1973</v>
      </c>
      <c r="X65" s="95" t="s">
        <v>1974</v>
      </c>
      <c r="Y65" s="96"/>
      <c r="Z65" s="96" t="s">
        <v>1975</v>
      </c>
      <c r="AA65" s="95" t="s">
        <v>1976</v>
      </c>
      <c r="AB65" s="95"/>
      <c r="AC65" s="95"/>
      <c r="AD65" s="95" t="s">
        <v>1977</v>
      </c>
      <c r="AE65" s="97"/>
      <c r="AF65" s="95" t="s">
        <v>1978</v>
      </c>
      <c r="AG65" s="95"/>
      <c r="AH65" s="95"/>
      <c r="AI65" s="95"/>
      <c r="AJ65" s="95" t="s">
        <v>1979</v>
      </c>
      <c r="AK65" s="95"/>
      <c r="AL65" s="95" t="s">
        <v>1253</v>
      </c>
      <c r="AM65" s="95"/>
      <c r="AN65" s="95" t="s">
        <v>1980</v>
      </c>
      <c r="AO65" s="95" t="s">
        <v>1981</v>
      </c>
      <c r="AP65" s="95"/>
      <c r="AQ65" s="95"/>
      <c r="AR65" s="95"/>
      <c r="AS65" s="95"/>
      <c r="AT65" s="95"/>
      <c r="AU65" s="95"/>
      <c r="AV65" s="95"/>
      <c r="AW65" s="98"/>
      <c r="AX65" s="98"/>
    </row>
    <row r="66" spans="1:50" s="68" customFormat="1" ht="84.9" customHeight="1">
      <c r="A66" s="83" t="s">
        <v>1213</v>
      </c>
      <c r="B66" s="84">
        <v>2729</v>
      </c>
      <c r="C66" s="85" t="s">
        <v>1982</v>
      </c>
      <c r="D66" s="86" t="s">
        <v>1945</v>
      </c>
      <c r="E66" s="87" t="s">
        <v>1983</v>
      </c>
      <c r="F66" s="88"/>
      <c r="G66" s="89"/>
      <c r="H66" s="90"/>
      <c r="I66" s="91" t="s">
        <v>1971</v>
      </c>
      <c r="J66" s="91" t="s">
        <v>1275</v>
      </c>
      <c r="K66" s="92" t="str">
        <f t="shared" si="0"/>
        <v>Lite</v>
      </c>
      <c r="L66" s="84">
        <v>1</v>
      </c>
      <c r="M66" s="84">
        <v>2</v>
      </c>
      <c r="N66" s="93" t="s">
        <v>124</v>
      </c>
      <c r="O66" s="83"/>
      <c r="P66" s="83"/>
      <c r="Q66" s="83"/>
      <c r="R66" s="94" t="s">
        <v>1945</v>
      </c>
      <c r="S66" s="83"/>
      <c r="T66" s="83"/>
      <c r="U66" s="95" t="s">
        <v>1948</v>
      </c>
      <c r="V66" s="95" t="s">
        <v>1972</v>
      </c>
      <c r="W66" s="95" t="s">
        <v>1973</v>
      </c>
      <c r="X66" s="95" t="s">
        <v>1974</v>
      </c>
      <c r="Y66" s="96"/>
      <c r="Z66" s="96" t="s">
        <v>124</v>
      </c>
      <c r="AA66" s="95"/>
      <c r="AB66" s="95"/>
      <c r="AC66" s="95"/>
      <c r="AD66" s="95" t="s">
        <v>1984</v>
      </c>
      <c r="AE66" s="97" t="s">
        <v>1985</v>
      </c>
      <c r="AF66" s="95"/>
      <c r="AG66" s="95" t="s">
        <v>1986</v>
      </c>
      <c r="AH66" s="95"/>
      <c r="AI66" s="95" t="s">
        <v>1252</v>
      </c>
      <c r="AJ66" s="95" t="s">
        <v>1987</v>
      </c>
      <c r="AK66" s="95"/>
      <c r="AL66" s="95"/>
      <c r="AM66" s="95"/>
      <c r="AN66" s="95"/>
      <c r="AO66" s="95"/>
      <c r="AP66" s="95"/>
      <c r="AQ66" s="95"/>
      <c r="AR66" s="95"/>
      <c r="AS66" s="95"/>
      <c r="AT66" s="95"/>
      <c r="AU66" s="95"/>
      <c r="AV66" s="95"/>
      <c r="AW66" s="98"/>
      <c r="AX66" s="98"/>
    </row>
    <row r="67" spans="1:50" s="68" customFormat="1" ht="84.9" customHeight="1">
      <c r="A67" s="83" t="s">
        <v>1213</v>
      </c>
      <c r="B67" s="84">
        <v>2730</v>
      </c>
      <c r="C67" s="85" t="s">
        <v>1988</v>
      </c>
      <c r="D67" s="86" t="s">
        <v>1945</v>
      </c>
      <c r="E67" s="87" t="s">
        <v>1989</v>
      </c>
      <c r="F67" s="88"/>
      <c r="G67" s="89"/>
      <c r="H67" s="90"/>
      <c r="I67" s="91" t="s">
        <v>1966</v>
      </c>
      <c r="J67" s="91" t="s">
        <v>1935</v>
      </c>
      <c r="K67" s="92" t="str">
        <f t="shared" si="0"/>
        <v>Lite</v>
      </c>
      <c r="L67" s="84">
        <v>2</v>
      </c>
      <c r="M67" s="84">
        <v>2</v>
      </c>
      <c r="N67" s="93" t="s">
        <v>124</v>
      </c>
      <c r="O67" s="83"/>
      <c r="P67" s="83"/>
      <c r="Q67" s="83"/>
      <c r="R67" s="94" t="s">
        <v>1945</v>
      </c>
      <c r="S67" s="83"/>
      <c r="T67" s="83"/>
      <c r="U67" s="95" t="s">
        <v>1948</v>
      </c>
      <c r="V67" s="95" t="s">
        <v>1972</v>
      </c>
      <c r="W67" s="95" t="s">
        <v>1973</v>
      </c>
      <c r="X67" s="95" t="s">
        <v>1974</v>
      </c>
      <c r="Y67" s="96"/>
      <c r="Z67" s="96" t="s">
        <v>124</v>
      </c>
      <c r="AA67" s="95"/>
      <c r="AB67" s="95"/>
      <c r="AC67" s="95" t="s">
        <v>1990</v>
      </c>
      <c r="AD67" s="95" t="s">
        <v>1991</v>
      </c>
      <c r="AE67" s="97" t="s">
        <v>1992</v>
      </c>
      <c r="AF67" s="95"/>
      <c r="AG67" s="95" t="s">
        <v>1993</v>
      </c>
      <c r="AH67" s="95"/>
      <c r="AI67" s="95" t="s">
        <v>1252</v>
      </c>
      <c r="AJ67" s="95" t="s">
        <v>1994</v>
      </c>
      <c r="AK67" s="95"/>
      <c r="AL67" s="95"/>
      <c r="AM67" s="95" t="s">
        <v>1995</v>
      </c>
      <c r="AN67" s="95" t="s">
        <v>1996</v>
      </c>
      <c r="AO67" s="95" t="s">
        <v>1997</v>
      </c>
      <c r="AP67" s="95"/>
      <c r="AQ67" s="95"/>
      <c r="AR67" s="95"/>
      <c r="AS67" s="95"/>
      <c r="AT67" s="95"/>
      <c r="AU67" s="95"/>
      <c r="AV67" s="95"/>
      <c r="AW67" s="98"/>
      <c r="AX67" s="98"/>
    </row>
    <row r="68" spans="1:50" s="68" customFormat="1" ht="84.9" customHeight="1">
      <c r="A68" s="83" t="s">
        <v>1213</v>
      </c>
      <c r="B68" s="84">
        <v>2305</v>
      </c>
      <c r="C68" s="85" t="s">
        <v>1998</v>
      </c>
      <c r="D68" s="86" t="s">
        <v>1945</v>
      </c>
      <c r="E68" s="87" t="s">
        <v>1999</v>
      </c>
      <c r="F68" s="88"/>
      <c r="G68" s="89"/>
      <c r="H68" s="90"/>
      <c r="I68" s="91" t="s">
        <v>2000</v>
      </c>
      <c r="J68" s="91" t="s">
        <v>1237</v>
      </c>
      <c r="K68" s="92" t="str">
        <f t="shared" ref="K68:K131" si="1">IF($M68=1,"Filter",IF($M68=2,"Lite",IF($M68=3,"Core",IF($M68=4,"Detail","Error"))))</f>
        <v>Lite</v>
      </c>
      <c r="L68" s="84">
        <v>1</v>
      </c>
      <c r="M68" s="84">
        <v>2</v>
      </c>
      <c r="N68" s="93" t="s">
        <v>1219</v>
      </c>
      <c r="O68" s="83"/>
      <c r="P68" s="83"/>
      <c r="Q68" s="83"/>
      <c r="R68" s="94" t="s">
        <v>1945</v>
      </c>
      <c r="S68" s="83"/>
      <c r="T68" s="83"/>
      <c r="U68" s="95" t="s">
        <v>1948</v>
      </c>
      <c r="V68" s="95" t="s">
        <v>2001</v>
      </c>
      <c r="W68" s="95" t="s">
        <v>2002</v>
      </c>
      <c r="X68" s="95" t="s">
        <v>2003</v>
      </c>
      <c r="Y68" s="96"/>
      <c r="Z68" s="96" t="s">
        <v>1975</v>
      </c>
      <c r="AA68" s="95" t="s">
        <v>2004</v>
      </c>
      <c r="AB68" s="95"/>
      <c r="AC68" s="95"/>
      <c r="AD68" s="95"/>
      <c r="AE68" s="97"/>
      <c r="AF68" s="95"/>
      <c r="AG68" s="95"/>
      <c r="AH68" s="95"/>
      <c r="AI68" s="95"/>
      <c r="AJ68" s="95" t="s">
        <v>124</v>
      </c>
      <c r="AK68" s="95"/>
      <c r="AL68" s="95"/>
      <c r="AM68" s="95"/>
      <c r="AN68" s="95"/>
      <c r="AO68" s="95"/>
      <c r="AP68" s="95"/>
      <c r="AQ68" s="95"/>
      <c r="AR68" s="95"/>
      <c r="AS68" s="95"/>
      <c r="AT68" s="95"/>
      <c r="AU68" s="95"/>
      <c r="AV68" s="95"/>
      <c r="AW68" s="98"/>
      <c r="AX68" s="98"/>
    </row>
    <row r="69" spans="1:50" s="68" customFormat="1" ht="84.9" customHeight="1">
      <c r="A69" s="83" t="s">
        <v>1213</v>
      </c>
      <c r="B69" s="84">
        <v>5788</v>
      </c>
      <c r="C69" s="85" t="s">
        <v>2005</v>
      </c>
      <c r="D69" s="86" t="s">
        <v>1945</v>
      </c>
      <c r="E69" s="87" t="s">
        <v>2006</v>
      </c>
      <c r="F69" s="88"/>
      <c r="G69" s="89"/>
      <c r="H69" s="90"/>
      <c r="I69" s="91" t="s">
        <v>2000</v>
      </c>
      <c r="J69" s="91" t="s">
        <v>1237</v>
      </c>
      <c r="K69" s="92" t="str">
        <f t="shared" si="1"/>
        <v>Lite</v>
      </c>
      <c r="L69" s="84">
        <v>2</v>
      </c>
      <c r="M69" s="84">
        <v>2</v>
      </c>
      <c r="N69" s="93" t="s">
        <v>1219</v>
      </c>
      <c r="O69" s="83"/>
      <c r="P69" s="83"/>
      <c r="Q69" s="83"/>
      <c r="R69" s="94" t="s">
        <v>1945</v>
      </c>
      <c r="S69" s="83"/>
      <c r="T69" s="83"/>
      <c r="U69" s="95" t="s">
        <v>1948</v>
      </c>
      <c r="V69" s="95" t="s">
        <v>2001</v>
      </c>
      <c r="W69" s="95" t="s">
        <v>2002</v>
      </c>
      <c r="X69" s="95" t="s">
        <v>2003</v>
      </c>
      <c r="Y69" s="96"/>
      <c r="Z69" s="96" t="s">
        <v>2007</v>
      </c>
      <c r="AA69" s="95" t="s">
        <v>2008</v>
      </c>
      <c r="AB69" s="95"/>
      <c r="AC69" s="95"/>
      <c r="AD69" s="95"/>
      <c r="AE69" s="97"/>
      <c r="AF69" s="95"/>
      <c r="AG69" s="95"/>
      <c r="AH69" s="95"/>
      <c r="AI69" s="95"/>
      <c r="AJ69" s="95" t="s">
        <v>124</v>
      </c>
      <c r="AK69" s="95"/>
      <c r="AL69" s="95"/>
      <c r="AM69" s="95"/>
      <c r="AN69" s="95"/>
      <c r="AO69" s="95"/>
      <c r="AP69" s="95"/>
      <c r="AQ69" s="95"/>
      <c r="AR69" s="95"/>
      <c r="AS69" s="95"/>
      <c r="AT69" s="95"/>
      <c r="AU69" s="95"/>
      <c r="AV69" s="95"/>
      <c r="AW69" s="98"/>
      <c r="AX69" s="98"/>
    </row>
    <row r="70" spans="1:50" s="68" customFormat="1" ht="84.9" customHeight="1">
      <c r="A70" s="83" t="s">
        <v>1213</v>
      </c>
      <c r="B70" s="84">
        <v>923</v>
      </c>
      <c r="C70" s="85" t="s">
        <v>2009</v>
      </c>
      <c r="D70" s="86" t="s">
        <v>1945</v>
      </c>
      <c r="E70" s="87" t="s">
        <v>2010</v>
      </c>
      <c r="F70" s="88"/>
      <c r="G70" s="89"/>
      <c r="H70" s="90"/>
      <c r="I70" s="91" t="s">
        <v>1966</v>
      </c>
      <c r="J70" s="91" t="s">
        <v>2011</v>
      </c>
      <c r="K70" s="92" t="str">
        <f t="shared" si="1"/>
        <v>Lite</v>
      </c>
      <c r="L70" s="84">
        <v>1</v>
      </c>
      <c r="M70" s="84">
        <v>2</v>
      </c>
      <c r="N70" s="93" t="s">
        <v>124</v>
      </c>
      <c r="O70" s="83"/>
      <c r="P70" s="83"/>
      <c r="Q70" s="83"/>
      <c r="R70" s="94" t="s">
        <v>1945</v>
      </c>
      <c r="S70" s="83"/>
      <c r="T70" s="83"/>
      <c r="U70" s="95" t="s">
        <v>1948</v>
      </c>
      <c r="V70" s="95" t="s">
        <v>2012</v>
      </c>
      <c r="W70" s="95" t="s">
        <v>2013</v>
      </c>
      <c r="X70" s="95" t="s">
        <v>2014</v>
      </c>
      <c r="Y70" s="96"/>
      <c r="Z70" s="96" t="s">
        <v>2009</v>
      </c>
      <c r="AA70" s="95" t="s">
        <v>2015</v>
      </c>
      <c r="AB70" s="95" t="s">
        <v>2016</v>
      </c>
      <c r="AC70" s="95" t="s">
        <v>2017</v>
      </c>
      <c r="AD70" s="95" t="s">
        <v>2018</v>
      </c>
      <c r="AE70" s="97" t="s">
        <v>2019</v>
      </c>
      <c r="AF70" s="95" t="s">
        <v>2020</v>
      </c>
      <c r="AG70" s="95"/>
      <c r="AH70" s="95"/>
      <c r="AI70" s="95" t="s">
        <v>2021</v>
      </c>
      <c r="AJ70" s="95" t="s">
        <v>1625</v>
      </c>
      <c r="AK70" s="95"/>
      <c r="AL70" s="95" t="s">
        <v>2022</v>
      </c>
      <c r="AM70" s="95"/>
      <c r="AN70" s="95" t="s">
        <v>2023</v>
      </c>
      <c r="AO70" s="95" t="s">
        <v>2024</v>
      </c>
      <c r="AP70" s="95"/>
      <c r="AQ70" s="95" t="s">
        <v>2025</v>
      </c>
      <c r="AR70" s="95"/>
      <c r="AS70" s="95"/>
      <c r="AT70" s="95"/>
      <c r="AU70" s="95"/>
      <c r="AV70" s="95"/>
      <c r="AW70" s="98"/>
      <c r="AX70" s="98"/>
    </row>
    <row r="71" spans="1:50" s="68" customFormat="1" ht="84.9" customHeight="1">
      <c r="A71" s="83" t="s">
        <v>1213</v>
      </c>
      <c r="B71" s="84">
        <v>4038</v>
      </c>
      <c r="C71" s="85" t="s">
        <v>2026</v>
      </c>
      <c r="D71" s="86" t="s">
        <v>1945</v>
      </c>
      <c r="E71" s="87" t="s">
        <v>2027</v>
      </c>
      <c r="F71" s="88"/>
      <c r="G71" s="89"/>
      <c r="H71" s="90"/>
      <c r="I71" s="91" t="s">
        <v>1966</v>
      </c>
      <c r="J71" s="91" t="s">
        <v>1563</v>
      </c>
      <c r="K71" s="92" t="str">
        <f t="shared" si="1"/>
        <v>Lite</v>
      </c>
      <c r="L71" s="84">
        <v>1</v>
      </c>
      <c r="M71" s="84">
        <v>2</v>
      </c>
      <c r="N71" s="93" t="s">
        <v>124</v>
      </c>
      <c r="O71" s="83"/>
      <c r="P71" s="83"/>
      <c r="Q71" s="83"/>
      <c r="R71" s="94" t="s">
        <v>1945</v>
      </c>
      <c r="S71" s="83"/>
      <c r="T71" s="83"/>
      <c r="U71" s="95" t="s">
        <v>1948</v>
      </c>
      <c r="V71" s="95" t="s">
        <v>2028</v>
      </c>
      <c r="W71" s="95" t="s">
        <v>2029</v>
      </c>
      <c r="X71" s="95" t="s">
        <v>2030</v>
      </c>
      <c r="Y71" s="96"/>
      <c r="Z71" s="96" t="s">
        <v>1982</v>
      </c>
      <c r="AA71" s="95" t="s">
        <v>2031</v>
      </c>
      <c r="AB71" s="95"/>
      <c r="AC71" s="95"/>
      <c r="AD71" s="95" t="s">
        <v>2032</v>
      </c>
      <c r="AE71" s="97"/>
      <c r="AF71" s="95" t="s">
        <v>1874</v>
      </c>
      <c r="AG71" s="95" t="s">
        <v>2033</v>
      </c>
      <c r="AH71" s="95"/>
      <c r="AI71" s="95" t="s">
        <v>2034</v>
      </c>
      <c r="AJ71" s="95" t="s">
        <v>2035</v>
      </c>
      <c r="AK71" s="95" t="s">
        <v>2036</v>
      </c>
      <c r="AL71" s="95"/>
      <c r="AM71" s="95"/>
      <c r="AN71" s="95"/>
      <c r="AO71" s="95"/>
      <c r="AP71" s="95"/>
      <c r="AQ71" s="95"/>
      <c r="AR71" s="95"/>
      <c r="AS71" s="95"/>
      <c r="AT71" s="95"/>
      <c r="AU71" s="95"/>
      <c r="AV71" s="95"/>
      <c r="AW71" s="98"/>
      <c r="AX71" s="98"/>
    </row>
    <row r="72" spans="1:50" s="68" customFormat="1" ht="84.9" customHeight="1">
      <c r="A72" s="83" t="s">
        <v>1213</v>
      </c>
      <c r="B72" s="84">
        <v>4049</v>
      </c>
      <c r="C72" s="85" t="s">
        <v>2007</v>
      </c>
      <c r="D72" s="86" t="s">
        <v>1945</v>
      </c>
      <c r="E72" s="87" t="s">
        <v>2037</v>
      </c>
      <c r="F72" s="88"/>
      <c r="G72" s="89"/>
      <c r="H72" s="90"/>
      <c r="I72" s="91" t="s">
        <v>1966</v>
      </c>
      <c r="J72" s="91" t="s">
        <v>1237</v>
      </c>
      <c r="K72" s="92" t="str">
        <f t="shared" si="1"/>
        <v>Lite</v>
      </c>
      <c r="L72" s="84">
        <v>1</v>
      </c>
      <c r="M72" s="84">
        <v>2</v>
      </c>
      <c r="N72" s="93" t="s">
        <v>124</v>
      </c>
      <c r="O72" s="83"/>
      <c r="P72" s="83"/>
      <c r="Q72" s="83"/>
      <c r="R72" s="94" t="s">
        <v>1945</v>
      </c>
      <c r="S72" s="83"/>
      <c r="T72" s="83"/>
      <c r="U72" s="95" t="s">
        <v>1948</v>
      </c>
      <c r="V72" s="95" t="s">
        <v>2028</v>
      </c>
      <c r="W72" s="95" t="s">
        <v>2029</v>
      </c>
      <c r="X72" s="95" t="s">
        <v>2030</v>
      </c>
      <c r="Y72" s="96"/>
      <c r="Z72" s="96" t="s">
        <v>124</v>
      </c>
      <c r="AA72" s="95"/>
      <c r="AB72" s="95"/>
      <c r="AC72" s="95"/>
      <c r="AD72" s="95" t="s">
        <v>2038</v>
      </c>
      <c r="AE72" s="97" t="s">
        <v>2039</v>
      </c>
      <c r="AF72" s="95" t="s">
        <v>1874</v>
      </c>
      <c r="AG72" s="95" t="s">
        <v>2040</v>
      </c>
      <c r="AH72" s="95"/>
      <c r="AI72" s="95"/>
      <c r="AJ72" s="95" t="s">
        <v>2041</v>
      </c>
      <c r="AK72" s="95"/>
      <c r="AL72" s="95" t="s">
        <v>1253</v>
      </c>
      <c r="AM72" s="95"/>
      <c r="AN72" s="95" t="s">
        <v>2042</v>
      </c>
      <c r="AO72" s="95" t="s">
        <v>2043</v>
      </c>
      <c r="AP72" s="95" t="s">
        <v>1963</v>
      </c>
      <c r="AQ72" s="95"/>
      <c r="AR72" s="95"/>
      <c r="AS72" s="95"/>
      <c r="AT72" s="95"/>
      <c r="AU72" s="95"/>
      <c r="AV72" s="95"/>
      <c r="AW72" s="98"/>
      <c r="AX72" s="98"/>
    </row>
    <row r="73" spans="1:50" s="68" customFormat="1" ht="84.9" customHeight="1">
      <c r="A73" s="83" t="s">
        <v>1213</v>
      </c>
      <c r="B73" s="84">
        <v>4054</v>
      </c>
      <c r="C73" s="85" t="s">
        <v>2044</v>
      </c>
      <c r="D73" s="86" t="s">
        <v>1945</v>
      </c>
      <c r="E73" s="87" t="s">
        <v>2045</v>
      </c>
      <c r="F73" s="88"/>
      <c r="G73" s="89"/>
      <c r="H73" s="90"/>
      <c r="I73" s="91" t="s">
        <v>2046</v>
      </c>
      <c r="J73" s="91" t="s">
        <v>1218</v>
      </c>
      <c r="K73" s="92" t="str">
        <f t="shared" si="1"/>
        <v>Lite</v>
      </c>
      <c r="L73" s="84">
        <v>1</v>
      </c>
      <c r="M73" s="84">
        <v>2</v>
      </c>
      <c r="N73" s="93" t="s">
        <v>1219</v>
      </c>
      <c r="O73" s="83"/>
      <c r="P73" s="83"/>
      <c r="Q73" s="83"/>
      <c r="R73" s="94" t="s">
        <v>1945</v>
      </c>
      <c r="S73" s="83"/>
      <c r="T73" s="83"/>
      <c r="U73" s="95" t="s">
        <v>1948</v>
      </c>
      <c r="V73" s="95" t="s">
        <v>2028</v>
      </c>
      <c r="W73" s="95" t="s">
        <v>2029</v>
      </c>
      <c r="X73" s="95" t="s">
        <v>2030</v>
      </c>
      <c r="Y73" s="96"/>
      <c r="Z73" s="96" t="s">
        <v>124</v>
      </c>
      <c r="AA73" s="95"/>
      <c r="AB73" s="95" t="s">
        <v>2047</v>
      </c>
      <c r="AC73" s="95" t="s">
        <v>2048</v>
      </c>
      <c r="AD73" s="95" t="s">
        <v>2049</v>
      </c>
      <c r="AE73" s="97" t="s">
        <v>2050</v>
      </c>
      <c r="AF73" s="95"/>
      <c r="AG73" s="95"/>
      <c r="AH73" s="95"/>
      <c r="AI73" s="95"/>
      <c r="AJ73" s="95" t="s">
        <v>2051</v>
      </c>
      <c r="AK73" s="95"/>
      <c r="AL73" s="95"/>
      <c r="AM73" s="95"/>
      <c r="AN73" s="95"/>
      <c r="AO73" s="95"/>
      <c r="AP73" s="95" t="s">
        <v>1963</v>
      </c>
      <c r="AQ73" s="95"/>
      <c r="AR73" s="95"/>
      <c r="AS73" s="95"/>
      <c r="AT73" s="95"/>
      <c r="AU73" s="95"/>
      <c r="AV73" s="95"/>
      <c r="AW73" s="98"/>
      <c r="AX73" s="98"/>
    </row>
    <row r="74" spans="1:50" s="68" customFormat="1" ht="84.9" customHeight="1">
      <c r="A74" s="83" t="s">
        <v>1213</v>
      </c>
      <c r="B74" s="84">
        <v>951</v>
      </c>
      <c r="C74" s="85" t="s">
        <v>2052</v>
      </c>
      <c r="D74" s="86" t="s">
        <v>1945</v>
      </c>
      <c r="E74" s="87" t="s">
        <v>2053</v>
      </c>
      <c r="F74" s="88"/>
      <c r="G74" s="89"/>
      <c r="H74" s="90"/>
      <c r="I74" s="91" t="s">
        <v>1966</v>
      </c>
      <c r="J74" s="91" t="s">
        <v>2011</v>
      </c>
      <c r="K74" s="92" t="str">
        <f t="shared" si="1"/>
        <v>Lite</v>
      </c>
      <c r="L74" s="84">
        <v>1</v>
      </c>
      <c r="M74" s="84">
        <v>2</v>
      </c>
      <c r="N74" s="93" t="s">
        <v>124</v>
      </c>
      <c r="O74" s="83"/>
      <c r="P74" s="83"/>
      <c r="Q74" s="83"/>
      <c r="R74" s="94" t="s">
        <v>1945</v>
      </c>
      <c r="S74" s="83"/>
      <c r="T74" s="83"/>
      <c r="U74" s="95" t="s">
        <v>1948</v>
      </c>
      <c r="V74" s="95" t="s">
        <v>2054</v>
      </c>
      <c r="W74" s="95" t="s">
        <v>2055</v>
      </c>
      <c r="X74" s="95" t="s">
        <v>2056</v>
      </c>
      <c r="Y74" s="96"/>
      <c r="Z74" s="96" t="s">
        <v>124</v>
      </c>
      <c r="AA74" s="95"/>
      <c r="AB74" s="95" t="s">
        <v>2057</v>
      </c>
      <c r="AC74" s="95" t="s">
        <v>2058</v>
      </c>
      <c r="AD74" s="95" t="s">
        <v>2059</v>
      </c>
      <c r="AE74" s="97" t="s">
        <v>2019</v>
      </c>
      <c r="AF74" s="95"/>
      <c r="AG74" s="95"/>
      <c r="AH74" s="95"/>
      <c r="AI74" s="95"/>
      <c r="AJ74" s="95" t="s">
        <v>2060</v>
      </c>
      <c r="AK74" s="95"/>
      <c r="AL74" s="95" t="s">
        <v>2022</v>
      </c>
      <c r="AM74" s="95"/>
      <c r="AN74" s="95" t="s">
        <v>2061</v>
      </c>
      <c r="AO74" s="95" t="s">
        <v>2062</v>
      </c>
      <c r="AP74" s="95" t="s">
        <v>2063</v>
      </c>
      <c r="AQ74" s="95" t="s">
        <v>2064</v>
      </c>
      <c r="AR74" s="95"/>
      <c r="AS74" s="95"/>
      <c r="AT74" s="95"/>
      <c r="AU74" s="95"/>
      <c r="AV74" s="95"/>
      <c r="AW74" s="98"/>
      <c r="AX74" s="98"/>
    </row>
    <row r="75" spans="1:50" s="68" customFormat="1" ht="84.9" customHeight="1">
      <c r="A75" s="83" t="s">
        <v>1213</v>
      </c>
      <c r="B75" s="84">
        <v>5800</v>
      </c>
      <c r="C75" s="85" t="s">
        <v>2065</v>
      </c>
      <c r="D75" s="86" t="s">
        <v>1945</v>
      </c>
      <c r="E75" s="87" t="s">
        <v>2066</v>
      </c>
      <c r="F75" s="88"/>
      <c r="G75" s="89"/>
      <c r="H75" s="90"/>
      <c r="I75" s="91" t="s">
        <v>1966</v>
      </c>
      <c r="J75" s="91" t="s">
        <v>1237</v>
      </c>
      <c r="K75" s="92" t="str">
        <f t="shared" si="1"/>
        <v>Lite</v>
      </c>
      <c r="L75" s="84">
        <v>1</v>
      </c>
      <c r="M75" s="84">
        <v>2</v>
      </c>
      <c r="N75" s="93" t="s">
        <v>1219</v>
      </c>
      <c r="O75" s="83"/>
      <c r="P75" s="83"/>
      <c r="Q75" s="83"/>
      <c r="R75" s="94" t="s">
        <v>1945</v>
      </c>
      <c r="S75" s="83"/>
      <c r="T75" s="83"/>
      <c r="U75" s="95" t="s">
        <v>1948</v>
      </c>
      <c r="V75" s="95" t="s">
        <v>2012</v>
      </c>
      <c r="W75" s="95" t="s">
        <v>2013</v>
      </c>
      <c r="X75" s="95" t="s">
        <v>2014</v>
      </c>
      <c r="Y75" s="96"/>
      <c r="Z75" s="96" t="s">
        <v>2009</v>
      </c>
      <c r="AA75" s="95" t="s">
        <v>2015</v>
      </c>
      <c r="AB75" s="95"/>
      <c r="AC75" s="95" t="s">
        <v>2067</v>
      </c>
      <c r="AD75" s="95"/>
      <c r="AE75" s="97" t="s">
        <v>2019</v>
      </c>
      <c r="AF75" s="95"/>
      <c r="AG75" s="95"/>
      <c r="AH75" s="95"/>
      <c r="AI75" s="95"/>
      <c r="AJ75" s="95" t="s">
        <v>124</v>
      </c>
      <c r="AK75" s="95"/>
      <c r="AL75" s="95"/>
      <c r="AM75" s="95"/>
      <c r="AN75" s="95"/>
      <c r="AO75" s="95"/>
      <c r="AP75" s="95"/>
      <c r="AQ75" s="95"/>
      <c r="AR75" s="95"/>
      <c r="AS75" s="95"/>
      <c r="AT75" s="95"/>
      <c r="AU75" s="95"/>
      <c r="AV75" s="95"/>
      <c r="AW75" s="98"/>
      <c r="AX75" s="98"/>
    </row>
    <row r="76" spans="1:50" s="68" customFormat="1" ht="84.9" customHeight="1">
      <c r="A76" s="83" t="s">
        <v>1213</v>
      </c>
      <c r="B76" s="84">
        <v>5804</v>
      </c>
      <c r="C76" s="85" t="s">
        <v>2068</v>
      </c>
      <c r="D76" s="86" t="s">
        <v>1945</v>
      </c>
      <c r="E76" s="87" t="s">
        <v>2069</v>
      </c>
      <c r="F76" s="88"/>
      <c r="G76" s="89"/>
      <c r="H76" s="90"/>
      <c r="I76" s="91" t="s">
        <v>2070</v>
      </c>
      <c r="J76" s="91" t="s">
        <v>1237</v>
      </c>
      <c r="K76" s="92" t="str">
        <f t="shared" si="1"/>
        <v>Lite</v>
      </c>
      <c r="L76" s="84">
        <v>1</v>
      </c>
      <c r="M76" s="84">
        <v>2</v>
      </c>
      <c r="N76" s="93" t="s">
        <v>1219</v>
      </c>
      <c r="O76" s="83"/>
      <c r="P76" s="83"/>
      <c r="Q76" s="83"/>
      <c r="R76" s="94" t="s">
        <v>1945</v>
      </c>
      <c r="S76" s="83"/>
      <c r="T76" s="83"/>
      <c r="U76" s="95" t="s">
        <v>1948</v>
      </c>
      <c r="V76" s="95" t="s">
        <v>2012</v>
      </c>
      <c r="W76" s="95" t="s">
        <v>2013</v>
      </c>
      <c r="X76" s="95" t="s">
        <v>2014</v>
      </c>
      <c r="Y76" s="96"/>
      <c r="Z76" s="96" t="s">
        <v>2009</v>
      </c>
      <c r="AA76" s="95" t="s">
        <v>2015</v>
      </c>
      <c r="AB76" s="95"/>
      <c r="AC76" s="95" t="s">
        <v>2058</v>
      </c>
      <c r="AD76" s="95" t="s">
        <v>2071</v>
      </c>
      <c r="AE76" s="97" t="s">
        <v>2019</v>
      </c>
      <c r="AF76" s="95" t="s">
        <v>2072</v>
      </c>
      <c r="AG76" s="95"/>
      <c r="AH76" s="95"/>
      <c r="AI76" s="95"/>
      <c r="AJ76" s="95" t="s">
        <v>2060</v>
      </c>
      <c r="AK76" s="95"/>
      <c r="AL76" s="95"/>
      <c r="AM76" s="95"/>
      <c r="AN76" s="95"/>
      <c r="AO76" s="95"/>
      <c r="AP76" s="95"/>
      <c r="AQ76" s="95" t="s">
        <v>2073</v>
      </c>
      <c r="AR76" s="95"/>
      <c r="AS76" s="95"/>
      <c r="AT76" s="95"/>
      <c r="AU76" s="95"/>
      <c r="AV76" s="95"/>
      <c r="AW76" s="98"/>
      <c r="AX76" s="98"/>
    </row>
    <row r="77" spans="1:50" s="68" customFormat="1" ht="101.5">
      <c r="A77" s="83" t="s">
        <v>1213</v>
      </c>
      <c r="B77" s="84">
        <v>4759</v>
      </c>
      <c r="C77" s="85" t="s">
        <v>2074</v>
      </c>
      <c r="D77" s="86" t="s">
        <v>2075</v>
      </c>
      <c r="E77" s="87" t="s">
        <v>2076</v>
      </c>
      <c r="F77" s="88"/>
      <c r="G77" s="89"/>
      <c r="H77" s="90"/>
      <c r="I77" s="91" t="s">
        <v>2077</v>
      </c>
      <c r="J77" s="91" t="s">
        <v>2078</v>
      </c>
      <c r="K77" s="92" t="str">
        <f t="shared" si="1"/>
        <v>Lite</v>
      </c>
      <c r="L77" s="84">
        <v>1</v>
      </c>
      <c r="M77" s="84">
        <v>2</v>
      </c>
      <c r="N77" s="93" t="s">
        <v>124</v>
      </c>
      <c r="O77" s="83"/>
      <c r="P77" s="83"/>
      <c r="Q77" s="83"/>
      <c r="R77" s="94" t="s">
        <v>2075</v>
      </c>
      <c r="S77" s="83"/>
      <c r="T77" s="83"/>
      <c r="U77" s="95" t="s">
        <v>2079</v>
      </c>
      <c r="V77" s="95" t="s">
        <v>2080</v>
      </c>
      <c r="W77" s="95" t="s">
        <v>2081</v>
      </c>
      <c r="X77" s="95" t="s">
        <v>2082</v>
      </c>
      <c r="Y77" s="96"/>
      <c r="Z77" s="96" t="s">
        <v>2074</v>
      </c>
      <c r="AA77" s="95" t="s">
        <v>2083</v>
      </c>
      <c r="AB77" s="95" t="s">
        <v>2084</v>
      </c>
      <c r="AC77" s="95" t="s">
        <v>2085</v>
      </c>
      <c r="AD77" s="95" t="s">
        <v>2086</v>
      </c>
      <c r="AE77" s="97" t="s">
        <v>2087</v>
      </c>
      <c r="AF77" s="95"/>
      <c r="AG77" s="95" t="s">
        <v>2088</v>
      </c>
      <c r="AH77" s="95" t="s">
        <v>2089</v>
      </c>
      <c r="AI77" s="95"/>
      <c r="AJ77" s="95" t="s">
        <v>124</v>
      </c>
      <c r="AK77" s="95" t="s">
        <v>2090</v>
      </c>
      <c r="AL77" s="95" t="s">
        <v>2091</v>
      </c>
      <c r="AM77" s="95" t="s">
        <v>2092</v>
      </c>
      <c r="AN77" s="95" t="s">
        <v>2093</v>
      </c>
      <c r="AO77" s="95" t="s">
        <v>2094</v>
      </c>
      <c r="AP77" s="95" t="s">
        <v>2095</v>
      </c>
      <c r="AQ77" s="95"/>
      <c r="AR77" s="95"/>
      <c r="AS77" s="95"/>
      <c r="AT77" s="95"/>
      <c r="AU77" s="95"/>
      <c r="AV77" s="95"/>
      <c r="AW77" s="98"/>
      <c r="AX77" s="98"/>
    </row>
    <row r="78" spans="1:50" s="68" customFormat="1" ht="84.9" customHeight="1">
      <c r="A78" s="83" t="s">
        <v>1213</v>
      </c>
      <c r="B78" s="84">
        <v>2826</v>
      </c>
      <c r="C78" s="85" t="s">
        <v>2096</v>
      </c>
      <c r="D78" s="86" t="s">
        <v>2075</v>
      </c>
      <c r="E78" s="87" t="s">
        <v>2097</v>
      </c>
      <c r="F78" s="88"/>
      <c r="G78" s="89"/>
      <c r="H78" s="90"/>
      <c r="I78" s="91" t="s">
        <v>2077</v>
      </c>
      <c r="J78" s="91" t="s">
        <v>2098</v>
      </c>
      <c r="K78" s="92" t="str">
        <f t="shared" si="1"/>
        <v>Lite</v>
      </c>
      <c r="L78" s="84">
        <v>1</v>
      </c>
      <c r="M78" s="84">
        <v>2</v>
      </c>
      <c r="N78" s="93" t="s">
        <v>1219</v>
      </c>
      <c r="O78" s="83"/>
      <c r="P78" s="83"/>
      <c r="Q78" s="83"/>
      <c r="R78" s="94" t="s">
        <v>2075</v>
      </c>
      <c r="S78" s="83"/>
      <c r="T78" s="83"/>
      <c r="U78" s="95" t="s">
        <v>2079</v>
      </c>
      <c r="V78" s="95" t="s">
        <v>2080</v>
      </c>
      <c r="W78" s="95" t="s">
        <v>2081</v>
      </c>
      <c r="X78" s="95" t="s">
        <v>2082</v>
      </c>
      <c r="Y78" s="96"/>
      <c r="Z78" s="96" t="s">
        <v>2074</v>
      </c>
      <c r="AA78" s="95" t="s">
        <v>2083</v>
      </c>
      <c r="AB78" s="95" t="s">
        <v>2099</v>
      </c>
      <c r="AC78" s="95" t="s">
        <v>2100</v>
      </c>
      <c r="AD78" s="95" t="s">
        <v>2101</v>
      </c>
      <c r="AE78" s="97"/>
      <c r="AF78" s="95"/>
      <c r="AG78" s="95" t="s">
        <v>2102</v>
      </c>
      <c r="AH78" s="95" t="s">
        <v>2103</v>
      </c>
      <c r="AI78" s="95" t="s">
        <v>2104</v>
      </c>
      <c r="AJ78" s="95" t="s">
        <v>2105</v>
      </c>
      <c r="AK78" s="95" t="s">
        <v>2090</v>
      </c>
      <c r="AL78" s="95" t="s">
        <v>2106</v>
      </c>
      <c r="AM78" s="95"/>
      <c r="AN78" s="95" t="s">
        <v>2107</v>
      </c>
      <c r="AO78" s="95" t="s">
        <v>2108</v>
      </c>
      <c r="AP78" s="95" t="s">
        <v>2095</v>
      </c>
      <c r="AQ78" s="95"/>
      <c r="AR78" s="95"/>
      <c r="AS78" s="95"/>
      <c r="AT78" s="95"/>
      <c r="AU78" s="95"/>
      <c r="AV78" s="95"/>
      <c r="AW78" s="98"/>
      <c r="AX78" s="98"/>
    </row>
    <row r="79" spans="1:50" s="68" customFormat="1" ht="84.9" customHeight="1">
      <c r="A79" s="83" t="s">
        <v>1213</v>
      </c>
      <c r="B79" s="84">
        <v>6029</v>
      </c>
      <c r="C79" s="85" t="s">
        <v>2109</v>
      </c>
      <c r="D79" s="86" t="s">
        <v>2075</v>
      </c>
      <c r="E79" s="87" t="s">
        <v>2110</v>
      </c>
      <c r="F79" s="88"/>
      <c r="G79" s="89"/>
      <c r="H79" s="90"/>
      <c r="I79" s="91" t="s">
        <v>2111</v>
      </c>
      <c r="J79" s="91" t="s">
        <v>1218</v>
      </c>
      <c r="K79" s="92" t="str">
        <f t="shared" si="1"/>
        <v>Lite</v>
      </c>
      <c r="L79" s="84">
        <v>1</v>
      </c>
      <c r="M79" s="84">
        <v>2</v>
      </c>
      <c r="N79" s="93" t="s">
        <v>1885</v>
      </c>
      <c r="O79" s="83"/>
      <c r="P79" s="83"/>
      <c r="Q79" s="83"/>
      <c r="R79" s="94" t="s">
        <v>2075</v>
      </c>
      <c r="S79" s="83"/>
      <c r="T79" s="83"/>
      <c r="U79" s="95" t="s">
        <v>2079</v>
      </c>
      <c r="V79" s="95" t="s">
        <v>2112</v>
      </c>
      <c r="W79" s="95" t="s">
        <v>2113</v>
      </c>
      <c r="X79" s="95" t="s">
        <v>2114</v>
      </c>
      <c r="Y79" s="96"/>
      <c r="Z79" s="96" t="s">
        <v>2096</v>
      </c>
      <c r="AA79" s="95" t="s">
        <v>2115</v>
      </c>
      <c r="AB79" s="95"/>
      <c r="AC79" s="95" t="s">
        <v>2116</v>
      </c>
      <c r="AD79" s="95"/>
      <c r="AE79" s="97"/>
      <c r="AF79" s="95"/>
      <c r="AG79" s="95"/>
      <c r="AH79" s="95"/>
      <c r="AI79" s="95"/>
      <c r="AJ79" s="95" t="s">
        <v>124</v>
      </c>
      <c r="AK79" s="95"/>
      <c r="AL79" s="95"/>
      <c r="AM79" s="95"/>
      <c r="AN79" s="95"/>
      <c r="AO79" s="95"/>
      <c r="AP79" s="95"/>
      <c r="AQ79" s="95"/>
      <c r="AR79" s="95"/>
      <c r="AS79" s="95"/>
      <c r="AT79" s="95"/>
      <c r="AU79" s="95"/>
      <c r="AV79" s="95"/>
      <c r="AW79" s="98"/>
      <c r="AX79" s="98"/>
    </row>
    <row r="80" spans="1:50" s="68" customFormat="1" ht="84.9" customHeight="1">
      <c r="A80" s="83" t="s">
        <v>1213</v>
      </c>
      <c r="B80" s="84">
        <v>4150</v>
      </c>
      <c r="C80" s="85" t="s">
        <v>2117</v>
      </c>
      <c r="D80" s="86" t="s">
        <v>2075</v>
      </c>
      <c r="E80" s="87" t="s">
        <v>2118</v>
      </c>
      <c r="F80" s="88"/>
      <c r="G80" s="89"/>
      <c r="H80" s="90"/>
      <c r="I80" s="91" t="s">
        <v>2119</v>
      </c>
      <c r="J80" s="91" t="s">
        <v>2120</v>
      </c>
      <c r="K80" s="92" t="str">
        <f t="shared" si="1"/>
        <v>Lite</v>
      </c>
      <c r="L80" s="84">
        <v>1</v>
      </c>
      <c r="M80" s="84">
        <v>2</v>
      </c>
      <c r="N80" s="93" t="s">
        <v>124</v>
      </c>
      <c r="O80" s="83"/>
      <c r="P80" s="83"/>
      <c r="Q80" s="83"/>
      <c r="R80" s="94" t="s">
        <v>2075</v>
      </c>
      <c r="S80" s="83"/>
      <c r="T80" s="83"/>
      <c r="U80" s="95" t="s">
        <v>2079</v>
      </c>
      <c r="V80" s="95" t="s">
        <v>2112</v>
      </c>
      <c r="W80" s="95" t="s">
        <v>2113</v>
      </c>
      <c r="X80" s="95" t="s">
        <v>2114</v>
      </c>
      <c r="Y80" s="96"/>
      <c r="Z80" s="96" t="s">
        <v>124</v>
      </c>
      <c r="AA80" s="95"/>
      <c r="AB80" s="95"/>
      <c r="AC80" s="95"/>
      <c r="AD80" s="95"/>
      <c r="AE80" s="97"/>
      <c r="AF80" s="95"/>
      <c r="AG80" s="95"/>
      <c r="AH80" s="95"/>
      <c r="AI80" s="95"/>
      <c r="AJ80" s="95" t="s">
        <v>124</v>
      </c>
      <c r="AK80" s="95"/>
      <c r="AL80" s="95"/>
      <c r="AM80" s="95"/>
      <c r="AN80" s="95"/>
      <c r="AO80" s="95"/>
      <c r="AP80" s="95"/>
      <c r="AQ80" s="95"/>
      <c r="AR80" s="95"/>
      <c r="AS80" s="95"/>
      <c r="AT80" s="95"/>
      <c r="AU80" s="95"/>
      <c r="AV80" s="95"/>
      <c r="AW80" s="98"/>
      <c r="AX80" s="98"/>
    </row>
    <row r="81" spans="1:50" s="68" customFormat="1" ht="84.9" customHeight="1">
      <c r="A81" s="83" t="s">
        <v>1213</v>
      </c>
      <c r="B81" s="84">
        <v>4885</v>
      </c>
      <c r="C81" s="85" t="s">
        <v>2121</v>
      </c>
      <c r="D81" s="86" t="s">
        <v>2075</v>
      </c>
      <c r="E81" s="87" t="s">
        <v>2122</v>
      </c>
      <c r="F81" s="88"/>
      <c r="G81" s="89"/>
      <c r="H81" s="90"/>
      <c r="I81" s="91" t="s">
        <v>2123</v>
      </c>
      <c r="J81" s="91" t="s">
        <v>2124</v>
      </c>
      <c r="K81" s="92" t="str">
        <f t="shared" si="1"/>
        <v>Lite</v>
      </c>
      <c r="L81" s="84">
        <v>1</v>
      </c>
      <c r="M81" s="84">
        <v>2</v>
      </c>
      <c r="N81" s="93" t="s">
        <v>1219</v>
      </c>
      <c r="O81" s="83"/>
      <c r="P81" s="83"/>
      <c r="Q81" s="83"/>
      <c r="R81" s="94" t="s">
        <v>2075</v>
      </c>
      <c r="S81" s="83"/>
      <c r="T81" s="83"/>
      <c r="U81" s="95" t="s">
        <v>2079</v>
      </c>
      <c r="V81" s="95" t="s">
        <v>2125</v>
      </c>
      <c r="W81" s="95" t="s">
        <v>2126</v>
      </c>
      <c r="X81" s="95" t="s">
        <v>2127</v>
      </c>
      <c r="Y81" s="96"/>
      <c r="Z81" s="96" t="s">
        <v>124</v>
      </c>
      <c r="AA81" s="95"/>
      <c r="AB81" s="95"/>
      <c r="AC81" s="95"/>
      <c r="AD81" s="95"/>
      <c r="AE81" s="97"/>
      <c r="AF81" s="95"/>
      <c r="AG81" s="95"/>
      <c r="AH81" s="95"/>
      <c r="AI81" s="95"/>
      <c r="AJ81" s="95" t="s">
        <v>124</v>
      </c>
      <c r="AK81" s="95"/>
      <c r="AL81" s="95"/>
      <c r="AM81" s="95"/>
      <c r="AN81" s="95"/>
      <c r="AO81" s="95"/>
      <c r="AP81" s="95"/>
      <c r="AQ81" s="95"/>
      <c r="AR81" s="95"/>
      <c r="AS81" s="95"/>
      <c r="AT81" s="95"/>
      <c r="AU81" s="95"/>
      <c r="AV81" s="95"/>
      <c r="AW81" s="98"/>
      <c r="AX81" s="98"/>
    </row>
    <row r="82" spans="1:50" s="68" customFormat="1" ht="84.9" customHeight="1">
      <c r="A82" s="83" t="s">
        <v>1213</v>
      </c>
      <c r="B82" s="84">
        <v>4765</v>
      </c>
      <c r="C82" s="85" t="s">
        <v>2128</v>
      </c>
      <c r="D82" s="86" t="s">
        <v>2075</v>
      </c>
      <c r="E82" s="87" t="s">
        <v>2129</v>
      </c>
      <c r="F82" s="88"/>
      <c r="G82" s="89"/>
      <c r="H82" s="90"/>
      <c r="I82" s="91" t="s">
        <v>2123</v>
      </c>
      <c r="J82" s="91" t="s">
        <v>2130</v>
      </c>
      <c r="K82" s="92" t="str">
        <f t="shared" si="1"/>
        <v>Lite</v>
      </c>
      <c r="L82" s="84">
        <v>1</v>
      </c>
      <c r="M82" s="84">
        <v>2</v>
      </c>
      <c r="N82" s="93" t="s">
        <v>1219</v>
      </c>
      <c r="O82" s="83"/>
      <c r="P82" s="83"/>
      <c r="Q82" s="83"/>
      <c r="R82" s="94" t="s">
        <v>2075</v>
      </c>
      <c r="S82" s="83"/>
      <c r="T82" s="83"/>
      <c r="U82" s="95" t="s">
        <v>2079</v>
      </c>
      <c r="V82" s="95" t="s">
        <v>2131</v>
      </c>
      <c r="W82" s="95" t="s">
        <v>2132</v>
      </c>
      <c r="X82" s="95" t="s">
        <v>2133</v>
      </c>
      <c r="Y82" s="96"/>
      <c r="Z82" s="96" t="s">
        <v>124</v>
      </c>
      <c r="AA82" s="95"/>
      <c r="AB82" s="95"/>
      <c r="AC82" s="95"/>
      <c r="AD82" s="95"/>
      <c r="AE82" s="97"/>
      <c r="AF82" s="95"/>
      <c r="AG82" s="95"/>
      <c r="AH82" s="95"/>
      <c r="AI82" s="95"/>
      <c r="AJ82" s="95" t="s">
        <v>124</v>
      </c>
      <c r="AK82" s="95"/>
      <c r="AL82" s="95"/>
      <c r="AM82" s="95"/>
      <c r="AN82" s="95"/>
      <c r="AO82" s="95"/>
      <c r="AP82" s="95"/>
      <c r="AQ82" s="95"/>
      <c r="AR82" s="95"/>
      <c r="AS82" s="95"/>
      <c r="AT82" s="95"/>
      <c r="AU82" s="95"/>
      <c r="AV82" s="95"/>
      <c r="AW82" s="98"/>
      <c r="AX82" s="98"/>
    </row>
    <row r="83" spans="1:50" s="68" customFormat="1" ht="84.9" customHeight="1">
      <c r="A83" s="83" t="s">
        <v>1213</v>
      </c>
      <c r="B83" s="84">
        <v>4799</v>
      </c>
      <c r="C83" s="85" t="s">
        <v>2134</v>
      </c>
      <c r="D83" s="86" t="s">
        <v>2075</v>
      </c>
      <c r="E83" s="87" t="s">
        <v>2135</v>
      </c>
      <c r="F83" s="88"/>
      <c r="G83" s="89"/>
      <c r="H83" s="90"/>
      <c r="I83" s="91" t="s">
        <v>2123</v>
      </c>
      <c r="J83" s="91" t="s">
        <v>2136</v>
      </c>
      <c r="K83" s="92" t="str">
        <f t="shared" si="1"/>
        <v>Lite</v>
      </c>
      <c r="L83" s="84">
        <v>1</v>
      </c>
      <c r="M83" s="84">
        <v>2</v>
      </c>
      <c r="N83" s="93" t="s">
        <v>124</v>
      </c>
      <c r="O83" s="83"/>
      <c r="P83" s="83"/>
      <c r="Q83" s="83"/>
      <c r="R83" s="94" t="s">
        <v>2075</v>
      </c>
      <c r="S83" s="83"/>
      <c r="T83" s="83"/>
      <c r="U83" s="95" t="s">
        <v>2079</v>
      </c>
      <c r="V83" s="95" t="s">
        <v>2131</v>
      </c>
      <c r="W83" s="95" t="s">
        <v>2132</v>
      </c>
      <c r="X83" s="95" t="s">
        <v>2133</v>
      </c>
      <c r="Y83" s="96"/>
      <c r="Z83" s="96" t="s">
        <v>2109</v>
      </c>
      <c r="AA83" s="95" t="s">
        <v>2137</v>
      </c>
      <c r="AB83" s="95"/>
      <c r="AC83" s="95"/>
      <c r="AD83" s="95"/>
      <c r="AE83" s="97"/>
      <c r="AF83" s="95"/>
      <c r="AG83" s="95"/>
      <c r="AH83" s="95"/>
      <c r="AI83" s="95"/>
      <c r="AJ83" s="95" t="s">
        <v>124</v>
      </c>
      <c r="AK83" s="95"/>
      <c r="AL83" s="95"/>
      <c r="AM83" s="95"/>
      <c r="AN83" s="95"/>
      <c r="AO83" s="95"/>
      <c r="AP83" s="95"/>
      <c r="AQ83" s="95"/>
      <c r="AR83" s="95"/>
      <c r="AS83" s="95"/>
      <c r="AT83" s="95"/>
      <c r="AU83" s="95"/>
      <c r="AV83" s="95"/>
      <c r="AW83" s="98"/>
      <c r="AX83" s="98"/>
    </row>
    <row r="84" spans="1:50" s="68" customFormat="1" ht="84.9" customHeight="1">
      <c r="A84" s="83" t="s">
        <v>1213</v>
      </c>
      <c r="B84" s="84">
        <v>3733</v>
      </c>
      <c r="C84" s="85" t="s">
        <v>2138</v>
      </c>
      <c r="D84" s="86" t="s">
        <v>2075</v>
      </c>
      <c r="E84" s="87" t="s">
        <v>2139</v>
      </c>
      <c r="F84" s="88"/>
      <c r="G84" s="89"/>
      <c r="H84" s="90"/>
      <c r="I84" s="91" t="s">
        <v>2123</v>
      </c>
      <c r="J84" s="91" t="s">
        <v>2140</v>
      </c>
      <c r="K84" s="92" t="str">
        <f t="shared" si="1"/>
        <v>Lite</v>
      </c>
      <c r="L84" s="84">
        <v>1</v>
      </c>
      <c r="M84" s="84">
        <v>2</v>
      </c>
      <c r="N84" s="93" t="s">
        <v>1219</v>
      </c>
      <c r="O84" s="83"/>
      <c r="P84" s="83"/>
      <c r="Q84" s="83"/>
      <c r="R84" s="94" t="s">
        <v>2075</v>
      </c>
      <c r="S84" s="83"/>
      <c r="T84" s="83"/>
      <c r="U84" s="95" t="s">
        <v>2079</v>
      </c>
      <c r="V84" s="95" t="s">
        <v>2131</v>
      </c>
      <c r="W84" s="95" t="s">
        <v>2132</v>
      </c>
      <c r="X84" s="95" t="s">
        <v>2133</v>
      </c>
      <c r="Y84" s="95"/>
      <c r="Z84" s="96" t="s">
        <v>2109</v>
      </c>
      <c r="AA84" s="95" t="s">
        <v>2137</v>
      </c>
      <c r="AB84" s="95"/>
      <c r="AC84" s="95"/>
      <c r="AD84" s="95" t="s">
        <v>2086</v>
      </c>
      <c r="AE84" s="97"/>
      <c r="AF84" s="95"/>
      <c r="AG84" s="95" t="s">
        <v>2141</v>
      </c>
      <c r="AH84" s="95"/>
      <c r="AI84" s="95"/>
      <c r="AJ84" s="95" t="s">
        <v>124</v>
      </c>
      <c r="AK84" s="95"/>
      <c r="AL84" s="95" t="s">
        <v>2142</v>
      </c>
      <c r="AM84" s="95"/>
      <c r="AN84" s="95"/>
      <c r="AO84" s="95"/>
      <c r="AP84" s="95"/>
      <c r="AQ84" s="95"/>
      <c r="AR84" s="95"/>
      <c r="AS84" s="95"/>
      <c r="AT84" s="95"/>
      <c r="AU84" s="95"/>
      <c r="AV84" s="95"/>
      <c r="AW84" s="98"/>
      <c r="AX84" s="98"/>
    </row>
    <row r="85" spans="1:50" s="68" customFormat="1" ht="84.9" customHeight="1">
      <c r="A85" s="83" t="s">
        <v>1213</v>
      </c>
      <c r="B85" s="84">
        <v>4802</v>
      </c>
      <c r="C85" s="85" t="s">
        <v>2143</v>
      </c>
      <c r="D85" s="86" t="s">
        <v>2075</v>
      </c>
      <c r="E85" s="87" t="s">
        <v>2144</v>
      </c>
      <c r="F85" s="88"/>
      <c r="G85" s="89"/>
      <c r="H85" s="90"/>
      <c r="I85" s="91" t="s">
        <v>2111</v>
      </c>
      <c r="J85" s="91" t="s">
        <v>2145</v>
      </c>
      <c r="K85" s="92" t="str">
        <f t="shared" si="1"/>
        <v>Lite</v>
      </c>
      <c r="L85" s="84">
        <v>1</v>
      </c>
      <c r="M85" s="84">
        <v>2</v>
      </c>
      <c r="N85" s="93" t="s">
        <v>1219</v>
      </c>
      <c r="O85" s="83"/>
      <c r="P85" s="83"/>
      <c r="Q85" s="83"/>
      <c r="R85" s="94" t="s">
        <v>2075</v>
      </c>
      <c r="S85" s="83"/>
      <c r="T85" s="83"/>
      <c r="U85" s="95" t="s">
        <v>2079</v>
      </c>
      <c r="V85" s="95" t="s">
        <v>2131</v>
      </c>
      <c r="W85" s="95" t="s">
        <v>2132</v>
      </c>
      <c r="X85" s="95" t="s">
        <v>2133</v>
      </c>
      <c r="Y85" s="95"/>
      <c r="Z85" s="96" t="s">
        <v>124</v>
      </c>
      <c r="AA85" s="95"/>
      <c r="AB85" s="95"/>
      <c r="AC85" s="95"/>
      <c r="AD85" s="95"/>
      <c r="AE85" s="97"/>
      <c r="AF85" s="95"/>
      <c r="AG85" s="95"/>
      <c r="AH85" s="95"/>
      <c r="AI85" s="95"/>
      <c r="AJ85" s="95" t="s">
        <v>124</v>
      </c>
      <c r="AK85" s="95"/>
      <c r="AL85" s="95"/>
      <c r="AM85" s="95"/>
      <c r="AN85" s="95"/>
      <c r="AO85" s="95"/>
      <c r="AP85" s="95"/>
      <c r="AQ85" s="95"/>
      <c r="AR85" s="95"/>
      <c r="AS85" s="95"/>
      <c r="AT85" s="95"/>
      <c r="AU85" s="95"/>
      <c r="AV85" s="95"/>
      <c r="AW85" s="98"/>
      <c r="AX85" s="98"/>
    </row>
    <row r="86" spans="1:50" s="68" customFormat="1" ht="84.9" customHeight="1">
      <c r="A86" s="83" t="s">
        <v>1213</v>
      </c>
      <c r="B86" s="84">
        <v>4147</v>
      </c>
      <c r="C86" s="85" t="s">
        <v>2146</v>
      </c>
      <c r="D86" s="86" t="s">
        <v>2075</v>
      </c>
      <c r="E86" s="87" t="s">
        <v>2147</v>
      </c>
      <c r="F86" s="88"/>
      <c r="G86" s="89"/>
      <c r="H86" s="90"/>
      <c r="I86" s="91" t="s">
        <v>2148</v>
      </c>
      <c r="J86" s="91" t="s">
        <v>1237</v>
      </c>
      <c r="K86" s="92" t="str">
        <f t="shared" si="1"/>
        <v>Lite</v>
      </c>
      <c r="L86" s="84">
        <v>1</v>
      </c>
      <c r="M86" s="84">
        <v>2</v>
      </c>
      <c r="N86" s="93" t="s">
        <v>1219</v>
      </c>
      <c r="O86" s="83"/>
      <c r="P86" s="83"/>
      <c r="Q86" s="83"/>
      <c r="R86" s="94" t="s">
        <v>2075</v>
      </c>
      <c r="S86" s="83"/>
      <c r="T86" s="83"/>
      <c r="U86" s="95" t="s">
        <v>2079</v>
      </c>
      <c r="V86" s="95" t="s">
        <v>2080</v>
      </c>
      <c r="W86" s="95" t="s">
        <v>2081</v>
      </c>
      <c r="X86" s="95" t="s">
        <v>2082</v>
      </c>
      <c r="Y86" s="96"/>
      <c r="Z86" s="96" t="s">
        <v>2074</v>
      </c>
      <c r="AA86" s="95" t="s">
        <v>2083</v>
      </c>
      <c r="AB86" s="95" t="s">
        <v>2149</v>
      </c>
      <c r="AC86" s="95" t="s">
        <v>2150</v>
      </c>
      <c r="AD86" s="95" t="s">
        <v>2151</v>
      </c>
      <c r="AE86" s="97" t="s">
        <v>2152</v>
      </c>
      <c r="AF86" s="95"/>
      <c r="AG86" s="95" t="s">
        <v>2153</v>
      </c>
      <c r="AH86" s="95" t="s">
        <v>2154</v>
      </c>
      <c r="AI86" s="95"/>
      <c r="AJ86" s="95" t="s">
        <v>124</v>
      </c>
      <c r="AK86" s="95"/>
      <c r="AL86" s="95" t="s">
        <v>2155</v>
      </c>
      <c r="AM86" s="95" t="s">
        <v>2092</v>
      </c>
      <c r="AN86" s="95"/>
      <c r="AO86" s="95"/>
      <c r="AP86" s="95"/>
      <c r="AQ86" s="95"/>
      <c r="AR86" s="95"/>
      <c r="AS86" s="95"/>
      <c r="AT86" s="95"/>
      <c r="AU86" s="95"/>
      <c r="AV86" s="95"/>
      <c r="AW86" s="98"/>
      <c r="AX86" s="98"/>
    </row>
    <row r="87" spans="1:50" s="68" customFormat="1" ht="84.9" customHeight="1">
      <c r="A87" s="83" t="s">
        <v>1213</v>
      </c>
      <c r="B87" s="84">
        <v>4849</v>
      </c>
      <c r="C87" s="85" t="s">
        <v>2156</v>
      </c>
      <c r="D87" s="86" t="s">
        <v>2075</v>
      </c>
      <c r="E87" s="87" t="s">
        <v>2157</v>
      </c>
      <c r="F87" s="88"/>
      <c r="G87" s="89"/>
      <c r="H87" s="90"/>
      <c r="I87" s="91" t="s">
        <v>2123</v>
      </c>
      <c r="J87" s="91" t="s">
        <v>2158</v>
      </c>
      <c r="K87" s="92" t="str">
        <f t="shared" si="1"/>
        <v>Lite</v>
      </c>
      <c r="L87" s="84">
        <v>1</v>
      </c>
      <c r="M87" s="84">
        <v>2</v>
      </c>
      <c r="N87" s="93" t="s">
        <v>124</v>
      </c>
      <c r="O87" s="83"/>
      <c r="P87" s="83"/>
      <c r="Q87" s="83"/>
      <c r="R87" s="94" t="s">
        <v>2075</v>
      </c>
      <c r="S87" s="83"/>
      <c r="T87" s="83"/>
      <c r="U87" s="95" t="s">
        <v>2079</v>
      </c>
      <c r="V87" s="95" t="s">
        <v>2131</v>
      </c>
      <c r="W87" s="95" t="s">
        <v>2132</v>
      </c>
      <c r="X87" s="95" t="s">
        <v>2133</v>
      </c>
      <c r="Y87" s="96"/>
      <c r="Z87" s="96" t="s">
        <v>2109</v>
      </c>
      <c r="AA87" s="95" t="s">
        <v>2137</v>
      </c>
      <c r="AB87" s="95"/>
      <c r="AC87" s="95"/>
      <c r="AD87" s="95"/>
      <c r="AE87" s="97"/>
      <c r="AF87" s="95"/>
      <c r="AG87" s="95"/>
      <c r="AH87" s="95"/>
      <c r="AI87" s="95"/>
      <c r="AJ87" s="95" t="s">
        <v>2159</v>
      </c>
      <c r="AK87" s="95"/>
      <c r="AL87" s="95"/>
      <c r="AM87" s="95"/>
      <c r="AN87" s="95"/>
      <c r="AO87" s="95"/>
      <c r="AP87" s="95"/>
      <c r="AQ87" s="95"/>
      <c r="AR87" s="95"/>
      <c r="AS87" s="95"/>
      <c r="AT87" s="95"/>
      <c r="AU87" s="95"/>
      <c r="AV87" s="95"/>
      <c r="AW87" s="98"/>
      <c r="AX87" s="98"/>
    </row>
    <row r="88" spans="1:50" s="68" customFormat="1" ht="84.9" customHeight="1">
      <c r="A88" s="83" t="s">
        <v>1213</v>
      </c>
      <c r="B88" s="84">
        <v>2837</v>
      </c>
      <c r="C88" s="85" t="s">
        <v>2160</v>
      </c>
      <c r="D88" s="86" t="s">
        <v>2075</v>
      </c>
      <c r="E88" s="87" t="s">
        <v>2161</v>
      </c>
      <c r="F88" s="88"/>
      <c r="G88" s="89"/>
      <c r="H88" s="90"/>
      <c r="I88" s="91" t="s">
        <v>2077</v>
      </c>
      <c r="J88" s="91" t="s">
        <v>2011</v>
      </c>
      <c r="K88" s="92" t="str">
        <f t="shared" si="1"/>
        <v>Lite</v>
      </c>
      <c r="L88" s="84">
        <v>1</v>
      </c>
      <c r="M88" s="84">
        <v>2</v>
      </c>
      <c r="N88" s="93" t="s">
        <v>1219</v>
      </c>
      <c r="O88" s="83"/>
      <c r="P88" s="83"/>
      <c r="Q88" s="83"/>
      <c r="R88" s="94" t="s">
        <v>2075</v>
      </c>
      <c r="S88" s="83"/>
      <c r="T88" s="83"/>
      <c r="U88" s="95" t="s">
        <v>2079</v>
      </c>
      <c r="V88" s="95" t="s">
        <v>2131</v>
      </c>
      <c r="W88" s="95" t="s">
        <v>2132</v>
      </c>
      <c r="X88" s="95" t="s">
        <v>2133</v>
      </c>
      <c r="Y88" s="96"/>
      <c r="Z88" s="96" t="s">
        <v>2109</v>
      </c>
      <c r="AA88" s="95" t="s">
        <v>2137</v>
      </c>
      <c r="AB88" s="95" t="s">
        <v>2162</v>
      </c>
      <c r="AC88" s="95" t="s">
        <v>2163</v>
      </c>
      <c r="AD88" s="95" t="s">
        <v>2164</v>
      </c>
      <c r="AE88" s="97"/>
      <c r="AF88" s="95"/>
      <c r="AG88" s="95" t="s">
        <v>2165</v>
      </c>
      <c r="AH88" s="95" t="s">
        <v>2166</v>
      </c>
      <c r="AI88" s="95"/>
      <c r="AJ88" s="95" t="s">
        <v>124</v>
      </c>
      <c r="AK88" s="95"/>
      <c r="AL88" s="95" t="s">
        <v>2167</v>
      </c>
      <c r="AM88" s="95"/>
      <c r="AN88" s="95"/>
      <c r="AO88" s="95"/>
      <c r="AP88" s="95"/>
      <c r="AQ88" s="95"/>
      <c r="AR88" s="95"/>
      <c r="AS88" s="95"/>
      <c r="AT88" s="95"/>
      <c r="AU88" s="95"/>
      <c r="AV88" s="95"/>
      <c r="AW88" s="98"/>
      <c r="AX88" s="98"/>
    </row>
    <row r="89" spans="1:50" s="68" customFormat="1" ht="84.9" customHeight="1">
      <c r="A89" s="83" t="s">
        <v>1213</v>
      </c>
      <c r="B89" s="84">
        <v>4806</v>
      </c>
      <c r="C89" s="85" t="s">
        <v>2168</v>
      </c>
      <c r="D89" s="86" t="s">
        <v>2075</v>
      </c>
      <c r="E89" s="87" t="s">
        <v>2169</v>
      </c>
      <c r="F89" s="88"/>
      <c r="G89" s="89"/>
      <c r="H89" s="90"/>
      <c r="I89" s="91" t="s">
        <v>2111</v>
      </c>
      <c r="J89" s="91" t="s">
        <v>2170</v>
      </c>
      <c r="K89" s="92" t="str">
        <f t="shared" si="1"/>
        <v>Lite</v>
      </c>
      <c r="L89" s="84">
        <v>1</v>
      </c>
      <c r="M89" s="84">
        <v>2</v>
      </c>
      <c r="N89" s="93" t="s">
        <v>1219</v>
      </c>
      <c r="O89" s="83"/>
      <c r="P89" s="83"/>
      <c r="Q89" s="83"/>
      <c r="R89" s="94" t="s">
        <v>2075</v>
      </c>
      <c r="S89" s="83"/>
      <c r="T89" s="83"/>
      <c r="U89" s="95" t="s">
        <v>2079</v>
      </c>
      <c r="V89" s="95" t="s">
        <v>2131</v>
      </c>
      <c r="W89" s="95" t="s">
        <v>2132</v>
      </c>
      <c r="X89" s="95" t="s">
        <v>2133</v>
      </c>
      <c r="Y89" s="95"/>
      <c r="Z89" s="96" t="s">
        <v>124</v>
      </c>
      <c r="AA89" s="95"/>
      <c r="AB89" s="95"/>
      <c r="AC89" s="95"/>
      <c r="AD89" s="95"/>
      <c r="AE89" s="97"/>
      <c r="AF89" s="95"/>
      <c r="AG89" s="95"/>
      <c r="AH89" s="95"/>
      <c r="AI89" s="95"/>
      <c r="AJ89" s="95" t="s">
        <v>124</v>
      </c>
      <c r="AK89" s="95"/>
      <c r="AL89" s="95"/>
      <c r="AM89" s="95"/>
      <c r="AN89" s="95"/>
      <c r="AO89" s="95"/>
      <c r="AP89" s="95"/>
      <c r="AQ89" s="95"/>
      <c r="AR89" s="95"/>
      <c r="AS89" s="95"/>
      <c r="AT89" s="95"/>
      <c r="AU89" s="95"/>
      <c r="AV89" s="95"/>
      <c r="AW89" s="98"/>
      <c r="AX89" s="98"/>
    </row>
    <row r="90" spans="1:50" s="68" customFormat="1" ht="84.9" customHeight="1">
      <c r="A90" s="83" t="s">
        <v>1213</v>
      </c>
      <c r="B90" s="84">
        <v>4853</v>
      </c>
      <c r="C90" s="85" t="s">
        <v>2171</v>
      </c>
      <c r="D90" s="86" t="s">
        <v>2075</v>
      </c>
      <c r="E90" s="87" t="s">
        <v>2172</v>
      </c>
      <c r="F90" s="88"/>
      <c r="G90" s="89"/>
      <c r="H90" s="90"/>
      <c r="I90" s="91" t="s">
        <v>2111</v>
      </c>
      <c r="J90" s="91" t="s">
        <v>2173</v>
      </c>
      <c r="K90" s="92" t="str">
        <f t="shared" si="1"/>
        <v>Lite</v>
      </c>
      <c r="L90" s="84">
        <v>1</v>
      </c>
      <c r="M90" s="84">
        <v>2</v>
      </c>
      <c r="N90" s="93" t="s">
        <v>1219</v>
      </c>
      <c r="O90" s="83"/>
      <c r="P90" s="83"/>
      <c r="Q90" s="83"/>
      <c r="R90" s="94" t="s">
        <v>2075</v>
      </c>
      <c r="S90" s="83"/>
      <c r="T90" s="83"/>
      <c r="U90" s="95" t="s">
        <v>2079</v>
      </c>
      <c r="V90" s="95" t="s">
        <v>2174</v>
      </c>
      <c r="W90" s="95" t="s">
        <v>2175</v>
      </c>
      <c r="X90" s="95" t="s">
        <v>2176</v>
      </c>
      <c r="Y90" s="95"/>
      <c r="Z90" s="96" t="s">
        <v>124</v>
      </c>
      <c r="AA90" s="95"/>
      <c r="AB90" s="95"/>
      <c r="AC90" s="95"/>
      <c r="AD90" s="95"/>
      <c r="AE90" s="97"/>
      <c r="AF90" s="95"/>
      <c r="AG90" s="95"/>
      <c r="AH90" s="95"/>
      <c r="AI90" s="95"/>
      <c r="AJ90" s="95" t="s">
        <v>124</v>
      </c>
      <c r="AK90" s="95"/>
      <c r="AL90" s="95"/>
      <c r="AM90" s="95"/>
      <c r="AN90" s="95"/>
      <c r="AO90" s="95"/>
      <c r="AP90" s="95"/>
      <c r="AQ90" s="95"/>
      <c r="AR90" s="95"/>
      <c r="AS90" s="95"/>
      <c r="AT90" s="95"/>
      <c r="AU90" s="95"/>
      <c r="AV90" s="95"/>
      <c r="AW90" s="98"/>
      <c r="AX90" s="98"/>
    </row>
    <row r="91" spans="1:50" s="68" customFormat="1" ht="84.9" customHeight="1">
      <c r="A91" s="83" t="s">
        <v>1213</v>
      </c>
      <c r="B91" s="84">
        <v>4297</v>
      </c>
      <c r="C91" s="85" t="s">
        <v>2177</v>
      </c>
      <c r="D91" s="86" t="s">
        <v>2178</v>
      </c>
      <c r="E91" s="87" t="s">
        <v>2179</v>
      </c>
      <c r="F91" s="88"/>
      <c r="G91" s="89"/>
      <c r="H91" s="90"/>
      <c r="I91" s="91" t="s">
        <v>2180</v>
      </c>
      <c r="J91" s="91" t="s">
        <v>1500</v>
      </c>
      <c r="K91" s="92" t="str">
        <f t="shared" si="1"/>
        <v>Lite</v>
      </c>
      <c r="L91" s="84">
        <v>1</v>
      </c>
      <c r="M91" s="84">
        <v>2</v>
      </c>
      <c r="N91" s="93" t="s">
        <v>124</v>
      </c>
      <c r="O91" s="83"/>
      <c r="P91" s="83"/>
      <c r="Q91" s="83"/>
      <c r="R91" s="94" t="s">
        <v>2178</v>
      </c>
      <c r="S91" s="83"/>
      <c r="T91" s="83"/>
      <c r="U91" s="95" t="s">
        <v>2181</v>
      </c>
      <c r="V91" s="95" t="s">
        <v>2182</v>
      </c>
      <c r="W91" s="95" t="s">
        <v>2183</v>
      </c>
      <c r="X91" s="95" t="s">
        <v>2184</v>
      </c>
      <c r="Y91" s="96"/>
      <c r="Z91" s="96" t="s">
        <v>124</v>
      </c>
      <c r="AA91" s="95"/>
      <c r="AB91" s="95" t="s">
        <v>2185</v>
      </c>
      <c r="AC91" s="95"/>
      <c r="AD91" s="95" t="s">
        <v>2186</v>
      </c>
      <c r="AE91" s="97" t="s">
        <v>2187</v>
      </c>
      <c r="AF91" s="95"/>
      <c r="AG91" s="95"/>
      <c r="AH91" s="95"/>
      <c r="AI91" s="95"/>
      <c r="AJ91" s="95" t="s">
        <v>124</v>
      </c>
      <c r="AK91" s="95"/>
      <c r="AL91" s="95" t="s">
        <v>1400</v>
      </c>
      <c r="AM91" s="95"/>
      <c r="AN91" s="95" t="s">
        <v>2188</v>
      </c>
      <c r="AO91" s="95" t="s">
        <v>2189</v>
      </c>
      <c r="AP91" s="95"/>
      <c r="AQ91" s="95"/>
      <c r="AR91" s="95"/>
      <c r="AS91" s="95"/>
      <c r="AT91" s="95"/>
      <c r="AU91" s="95"/>
      <c r="AV91" s="95"/>
      <c r="AW91" s="98"/>
      <c r="AX91" s="98"/>
    </row>
    <row r="92" spans="1:50" s="68" customFormat="1" ht="84.9" customHeight="1">
      <c r="A92" s="83" t="s">
        <v>1213</v>
      </c>
      <c r="B92" s="84">
        <v>4298</v>
      </c>
      <c r="C92" s="85" t="s">
        <v>2190</v>
      </c>
      <c r="D92" s="86" t="s">
        <v>2178</v>
      </c>
      <c r="E92" s="87" t="s">
        <v>2191</v>
      </c>
      <c r="F92" s="88"/>
      <c r="G92" s="89"/>
      <c r="H92" s="90"/>
      <c r="I92" s="91" t="s">
        <v>2192</v>
      </c>
      <c r="J92" s="91" t="s">
        <v>1237</v>
      </c>
      <c r="K92" s="92" t="str">
        <f t="shared" si="1"/>
        <v>Lite</v>
      </c>
      <c r="L92" s="84">
        <v>2</v>
      </c>
      <c r="M92" s="84">
        <v>2</v>
      </c>
      <c r="N92" s="93" t="s">
        <v>1219</v>
      </c>
      <c r="O92" s="83"/>
      <c r="P92" s="83"/>
      <c r="Q92" s="83"/>
      <c r="R92" s="94" t="s">
        <v>2178</v>
      </c>
      <c r="S92" s="83"/>
      <c r="T92" s="83"/>
      <c r="U92" s="95" t="s">
        <v>2181</v>
      </c>
      <c r="V92" s="95" t="s">
        <v>2182</v>
      </c>
      <c r="W92" s="95" t="s">
        <v>2183</v>
      </c>
      <c r="X92" s="95" t="s">
        <v>2184</v>
      </c>
      <c r="Y92" s="96"/>
      <c r="Z92" s="96" t="s">
        <v>2177</v>
      </c>
      <c r="AA92" s="95" t="s">
        <v>2193</v>
      </c>
      <c r="AB92" s="95"/>
      <c r="AC92" s="95"/>
      <c r="AD92" s="95" t="s">
        <v>2194</v>
      </c>
      <c r="AE92" s="97" t="s">
        <v>2187</v>
      </c>
      <c r="AF92" s="95" t="s">
        <v>2195</v>
      </c>
      <c r="AG92" s="95"/>
      <c r="AH92" s="95"/>
      <c r="AI92" s="95"/>
      <c r="AJ92" s="95" t="s">
        <v>124</v>
      </c>
      <c r="AK92" s="95"/>
      <c r="AL92" s="95" t="s">
        <v>1400</v>
      </c>
      <c r="AM92" s="95"/>
      <c r="AN92" s="95" t="s">
        <v>2196</v>
      </c>
      <c r="AO92" s="95" t="s">
        <v>2197</v>
      </c>
      <c r="AP92" s="95" t="s">
        <v>2198</v>
      </c>
      <c r="AQ92" s="95" t="s">
        <v>2199</v>
      </c>
      <c r="AR92" s="95"/>
      <c r="AS92" s="95"/>
      <c r="AT92" s="95"/>
      <c r="AU92" s="95"/>
      <c r="AV92" s="95"/>
      <c r="AW92" s="98"/>
      <c r="AX92" s="98"/>
    </row>
    <row r="93" spans="1:50" s="68" customFormat="1" ht="84.9" customHeight="1">
      <c r="A93" s="83" t="s">
        <v>1213</v>
      </c>
      <c r="B93" s="84">
        <v>4320</v>
      </c>
      <c r="C93" s="85" t="s">
        <v>2200</v>
      </c>
      <c r="D93" s="86" t="s">
        <v>2178</v>
      </c>
      <c r="E93" s="87" t="s">
        <v>2201</v>
      </c>
      <c r="F93" s="88"/>
      <c r="G93" s="89"/>
      <c r="H93" s="90"/>
      <c r="I93" s="91" t="s">
        <v>2202</v>
      </c>
      <c r="J93" s="91" t="s">
        <v>2203</v>
      </c>
      <c r="K93" s="92" t="str">
        <f t="shared" si="1"/>
        <v>Lite</v>
      </c>
      <c r="L93" s="84">
        <v>2</v>
      </c>
      <c r="M93" s="84">
        <v>2</v>
      </c>
      <c r="N93" s="93" t="s">
        <v>124</v>
      </c>
      <c r="O93" s="83"/>
      <c r="P93" s="83"/>
      <c r="Q93" s="83"/>
      <c r="R93" s="94" t="s">
        <v>2178</v>
      </c>
      <c r="S93" s="83"/>
      <c r="T93" s="83"/>
      <c r="U93" s="95" t="s">
        <v>2181</v>
      </c>
      <c r="V93" s="95" t="s">
        <v>2182</v>
      </c>
      <c r="W93" s="95" t="s">
        <v>2183</v>
      </c>
      <c r="X93" s="95" t="s">
        <v>2184</v>
      </c>
      <c r="Y93" s="96"/>
      <c r="Z93" s="96" t="s">
        <v>124</v>
      </c>
      <c r="AA93" s="95"/>
      <c r="AB93" s="95"/>
      <c r="AC93" s="95"/>
      <c r="AD93" s="95"/>
      <c r="AE93" s="97" t="s">
        <v>2187</v>
      </c>
      <c r="AF93" s="95"/>
      <c r="AG93" s="95"/>
      <c r="AH93" s="95"/>
      <c r="AI93" s="95"/>
      <c r="AJ93" s="95" t="s">
        <v>124</v>
      </c>
      <c r="AK93" s="95"/>
      <c r="AL93" s="95"/>
      <c r="AM93" s="95"/>
      <c r="AN93" s="95" t="s">
        <v>2204</v>
      </c>
      <c r="AO93" s="95" t="s">
        <v>2205</v>
      </c>
      <c r="AP93" s="95"/>
      <c r="AQ93" s="95"/>
      <c r="AR93" s="95"/>
      <c r="AS93" s="95"/>
      <c r="AT93" s="95"/>
      <c r="AU93" s="95"/>
      <c r="AV93" s="95"/>
      <c r="AW93" s="98"/>
      <c r="AX93" s="98"/>
    </row>
    <row r="94" spans="1:50" s="68" customFormat="1" ht="84.9" customHeight="1">
      <c r="A94" s="83" t="s">
        <v>1213</v>
      </c>
      <c r="B94" s="84">
        <v>4090</v>
      </c>
      <c r="C94" s="85" t="s">
        <v>2206</v>
      </c>
      <c r="D94" s="86" t="s">
        <v>2178</v>
      </c>
      <c r="E94" s="87" t="s">
        <v>2207</v>
      </c>
      <c r="F94" s="88"/>
      <c r="G94" s="89"/>
      <c r="H94" s="90"/>
      <c r="I94" s="91" t="s">
        <v>2208</v>
      </c>
      <c r="J94" s="91" t="s">
        <v>1782</v>
      </c>
      <c r="K94" s="92" t="str">
        <f t="shared" si="1"/>
        <v>Lite</v>
      </c>
      <c r="L94" s="84">
        <v>2</v>
      </c>
      <c r="M94" s="84">
        <v>2</v>
      </c>
      <c r="N94" s="93" t="s">
        <v>124</v>
      </c>
      <c r="O94" s="83"/>
      <c r="P94" s="83"/>
      <c r="Q94" s="83"/>
      <c r="R94" s="94" t="s">
        <v>2178</v>
      </c>
      <c r="S94" s="83"/>
      <c r="T94" s="83"/>
      <c r="U94" s="95" t="s">
        <v>2181</v>
      </c>
      <c r="V94" s="95" t="s">
        <v>2182</v>
      </c>
      <c r="W94" s="95" t="s">
        <v>2183</v>
      </c>
      <c r="X94" s="95" t="s">
        <v>2184</v>
      </c>
      <c r="Y94" s="96"/>
      <c r="Z94" s="96" t="s">
        <v>124</v>
      </c>
      <c r="AA94" s="95"/>
      <c r="AB94" s="95"/>
      <c r="AC94" s="95"/>
      <c r="AD94" s="95" t="s">
        <v>2209</v>
      </c>
      <c r="AE94" s="97"/>
      <c r="AF94" s="95"/>
      <c r="AG94" s="95"/>
      <c r="AH94" s="95"/>
      <c r="AI94" s="95"/>
      <c r="AJ94" s="95" t="s">
        <v>124</v>
      </c>
      <c r="AK94" s="95"/>
      <c r="AL94" s="95"/>
      <c r="AM94" s="95"/>
      <c r="AN94" s="95"/>
      <c r="AO94" s="95"/>
      <c r="AP94" s="95"/>
      <c r="AQ94" s="95"/>
      <c r="AR94" s="95"/>
      <c r="AS94" s="95"/>
      <c r="AT94" s="95"/>
      <c r="AU94" s="95"/>
      <c r="AV94" s="95"/>
      <c r="AW94" s="98"/>
      <c r="AX94" s="98"/>
    </row>
    <row r="95" spans="1:50" s="68" customFormat="1" ht="84.9" customHeight="1">
      <c r="A95" s="83" t="s">
        <v>1213</v>
      </c>
      <c r="B95" s="84">
        <v>4097</v>
      </c>
      <c r="C95" s="85" t="s">
        <v>2210</v>
      </c>
      <c r="D95" s="86" t="s">
        <v>2178</v>
      </c>
      <c r="E95" s="87" t="s">
        <v>2211</v>
      </c>
      <c r="F95" s="88"/>
      <c r="G95" s="89"/>
      <c r="H95" s="90"/>
      <c r="I95" s="91" t="s">
        <v>2208</v>
      </c>
      <c r="J95" s="91" t="s">
        <v>1237</v>
      </c>
      <c r="K95" s="92" t="str">
        <f t="shared" si="1"/>
        <v>Lite</v>
      </c>
      <c r="L95" s="84">
        <v>3</v>
      </c>
      <c r="M95" s="84">
        <v>2</v>
      </c>
      <c r="N95" s="93" t="s">
        <v>124</v>
      </c>
      <c r="O95" s="83"/>
      <c r="P95" s="83"/>
      <c r="Q95" s="83"/>
      <c r="R95" s="94" t="s">
        <v>2178</v>
      </c>
      <c r="S95" s="83"/>
      <c r="T95" s="83"/>
      <c r="U95" s="95" t="s">
        <v>2181</v>
      </c>
      <c r="V95" s="95" t="s">
        <v>2182</v>
      </c>
      <c r="W95" s="95" t="s">
        <v>2183</v>
      </c>
      <c r="X95" s="95" t="s">
        <v>2184</v>
      </c>
      <c r="Y95" s="96"/>
      <c r="Z95" s="96" t="s">
        <v>124</v>
      </c>
      <c r="AA95" s="95"/>
      <c r="AB95" s="95" t="s">
        <v>2212</v>
      </c>
      <c r="AC95" s="95" t="s">
        <v>2213</v>
      </c>
      <c r="AD95" s="95" t="s">
        <v>2214</v>
      </c>
      <c r="AE95" s="97"/>
      <c r="AF95" s="95"/>
      <c r="AG95" s="95"/>
      <c r="AH95" s="95"/>
      <c r="AI95" s="95" t="s">
        <v>2215</v>
      </c>
      <c r="AJ95" s="95" t="s">
        <v>124</v>
      </c>
      <c r="AK95" s="95"/>
      <c r="AL95" s="95"/>
      <c r="AM95" s="95"/>
      <c r="AN95" s="95"/>
      <c r="AO95" s="95"/>
      <c r="AP95" s="95">
        <v>1.4</v>
      </c>
      <c r="AQ95" s="95" t="s">
        <v>2216</v>
      </c>
      <c r="AR95" s="95"/>
      <c r="AS95" s="95"/>
      <c r="AT95" s="95"/>
      <c r="AU95" s="95"/>
      <c r="AV95" s="95"/>
      <c r="AW95" s="98"/>
      <c r="AX95" s="98"/>
    </row>
    <row r="96" spans="1:50" s="68" customFormat="1" ht="84.9" customHeight="1">
      <c r="A96" s="83" t="s">
        <v>1213</v>
      </c>
      <c r="B96" s="84">
        <v>4095</v>
      </c>
      <c r="C96" s="85" t="s">
        <v>2217</v>
      </c>
      <c r="D96" s="86" t="s">
        <v>2178</v>
      </c>
      <c r="E96" s="87" t="s">
        <v>2218</v>
      </c>
      <c r="F96" s="88"/>
      <c r="G96" s="89"/>
      <c r="H96" s="90"/>
      <c r="I96" s="91" t="s">
        <v>2208</v>
      </c>
      <c r="J96" s="91" t="s">
        <v>1782</v>
      </c>
      <c r="K96" s="92" t="str">
        <f t="shared" si="1"/>
        <v>Lite</v>
      </c>
      <c r="L96" s="84">
        <v>3</v>
      </c>
      <c r="M96" s="84">
        <v>2</v>
      </c>
      <c r="N96" s="93" t="s">
        <v>124</v>
      </c>
      <c r="O96" s="83"/>
      <c r="P96" s="83"/>
      <c r="Q96" s="83"/>
      <c r="R96" s="94" t="s">
        <v>2178</v>
      </c>
      <c r="S96" s="83"/>
      <c r="T96" s="83"/>
      <c r="U96" s="95" t="s">
        <v>2181</v>
      </c>
      <c r="V96" s="95" t="s">
        <v>2182</v>
      </c>
      <c r="W96" s="95" t="s">
        <v>2183</v>
      </c>
      <c r="X96" s="95" t="s">
        <v>2184</v>
      </c>
      <c r="Y96" s="96"/>
      <c r="Z96" s="96" t="s">
        <v>124</v>
      </c>
      <c r="AA96" s="95"/>
      <c r="AB96" s="95"/>
      <c r="AC96" s="95"/>
      <c r="AD96" s="95"/>
      <c r="AE96" s="97"/>
      <c r="AF96" s="95"/>
      <c r="AG96" s="95"/>
      <c r="AH96" s="95"/>
      <c r="AI96" s="95"/>
      <c r="AJ96" s="95" t="s">
        <v>124</v>
      </c>
      <c r="AK96" s="95"/>
      <c r="AL96" s="95"/>
      <c r="AM96" s="95"/>
      <c r="AN96" s="95"/>
      <c r="AO96" s="95"/>
      <c r="AP96" s="95"/>
      <c r="AQ96" s="95"/>
      <c r="AR96" s="95"/>
      <c r="AS96" s="95"/>
      <c r="AT96" s="95"/>
      <c r="AU96" s="95"/>
      <c r="AV96" s="95"/>
      <c r="AW96" s="98"/>
      <c r="AX96" s="98"/>
    </row>
    <row r="97" spans="1:50" s="68" customFormat="1" ht="84.9" customHeight="1">
      <c r="A97" s="83" t="s">
        <v>1213</v>
      </c>
      <c r="B97" s="84">
        <v>1797</v>
      </c>
      <c r="C97" s="85" t="s">
        <v>2219</v>
      </c>
      <c r="D97" s="86" t="s">
        <v>2178</v>
      </c>
      <c r="E97" s="87" t="s">
        <v>2220</v>
      </c>
      <c r="F97" s="88"/>
      <c r="G97" s="89"/>
      <c r="H97" s="90"/>
      <c r="I97" s="91" t="s">
        <v>2221</v>
      </c>
      <c r="J97" s="91" t="s">
        <v>2222</v>
      </c>
      <c r="K97" s="92" t="str">
        <f t="shared" si="1"/>
        <v>Lite</v>
      </c>
      <c r="L97" s="84">
        <v>2</v>
      </c>
      <c r="M97" s="84">
        <v>2</v>
      </c>
      <c r="N97" s="93" t="s">
        <v>1219</v>
      </c>
      <c r="O97" s="83"/>
      <c r="P97" s="83"/>
      <c r="Q97" s="83"/>
      <c r="R97" s="94" t="s">
        <v>2178</v>
      </c>
      <c r="S97" s="83"/>
      <c r="T97" s="83"/>
      <c r="U97" s="95" t="s">
        <v>2181</v>
      </c>
      <c r="V97" s="95" t="s">
        <v>2182</v>
      </c>
      <c r="W97" s="95" t="s">
        <v>2183</v>
      </c>
      <c r="X97" s="95" t="s">
        <v>2184</v>
      </c>
      <c r="Y97" s="96"/>
      <c r="Z97" s="96" t="s">
        <v>124</v>
      </c>
      <c r="AA97" s="95"/>
      <c r="AB97" s="95"/>
      <c r="AC97" s="95"/>
      <c r="AD97" s="95"/>
      <c r="AE97" s="97"/>
      <c r="AF97" s="95"/>
      <c r="AG97" s="95"/>
      <c r="AH97" s="95"/>
      <c r="AI97" s="95"/>
      <c r="AJ97" s="95" t="s">
        <v>124</v>
      </c>
      <c r="AK97" s="95"/>
      <c r="AL97" s="95"/>
      <c r="AM97" s="95"/>
      <c r="AN97" s="95"/>
      <c r="AO97" s="95"/>
      <c r="AP97" s="95"/>
      <c r="AQ97" s="95"/>
      <c r="AR97" s="95"/>
      <c r="AS97" s="95"/>
      <c r="AT97" s="95"/>
      <c r="AU97" s="95"/>
      <c r="AV97" s="95"/>
      <c r="AW97" s="98"/>
      <c r="AX97" s="98"/>
    </row>
    <row r="98" spans="1:50" s="68" customFormat="1" ht="84.9" customHeight="1">
      <c r="A98" s="83" t="s">
        <v>1213</v>
      </c>
      <c r="B98" s="84">
        <v>3764</v>
      </c>
      <c r="C98" s="85" t="s">
        <v>2223</v>
      </c>
      <c r="D98" s="86" t="s">
        <v>2178</v>
      </c>
      <c r="E98" s="87" t="s">
        <v>2224</v>
      </c>
      <c r="F98" s="88"/>
      <c r="G98" s="89"/>
      <c r="H98" s="90"/>
      <c r="I98" s="91" t="s">
        <v>2221</v>
      </c>
      <c r="J98" s="91" t="s">
        <v>2203</v>
      </c>
      <c r="K98" s="92" t="str">
        <f t="shared" si="1"/>
        <v>Lite</v>
      </c>
      <c r="L98" s="84">
        <v>3</v>
      </c>
      <c r="M98" s="84">
        <v>2</v>
      </c>
      <c r="N98" s="93" t="s">
        <v>124</v>
      </c>
      <c r="O98" s="83"/>
      <c r="P98" s="83"/>
      <c r="Q98" s="83"/>
      <c r="R98" s="94" t="s">
        <v>2178</v>
      </c>
      <c r="S98" s="83"/>
      <c r="T98" s="83"/>
      <c r="U98" s="95" t="s">
        <v>2181</v>
      </c>
      <c r="V98" s="95" t="s">
        <v>2182</v>
      </c>
      <c r="W98" s="95" t="s">
        <v>2183</v>
      </c>
      <c r="X98" s="95" t="s">
        <v>2184</v>
      </c>
      <c r="Y98" s="96"/>
      <c r="Z98" s="96" t="s">
        <v>124</v>
      </c>
      <c r="AA98" s="95"/>
      <c r="AB98" s="95" t="s">
        <v>2212</v>
      </c>
      <c r="AC98" s="95" t="s">
        <v>2213</v>
      </c>
      <c r="AD98" s="95" t="s">
        <v>2209</v>
      </c>
      <c r="AE98" s="97"/>
      <c r="AF98" s="95"/>
      <c r="AG98" s="95"/>
      <c r="AH98" s="95"/>
      <c r="AI98" s="95"/>
      <c r="AJ98" s="95" t="s">
        <v>124</v>
      </c>
      <c r="AK98" s="95"/>
      <c r="AL98" s="95"/>
      <c r="AM98" s="95"/>
      <c r="AN98" s="95"/>
      <c r="AO98" s="95"/>
      <c r="AP98" s="95"/>
      <c r="AQ98" s="95"/>
      <c r="AR98" s="95"/>
      <c r="AS98" s="95"/>
      <c r="AT98" s="95"/>
      <c r="AU98" s="95"/>
      <c r="AV98" s="95"/>
      <c r="AW98" s="98"/>
      <c r="AX98" s="98"/>
    </row>
    <row r="99" spans="1:50" s="68" customFormat="1" ht="84.9" customHeight="1">
      <c r="A99" s="83" t="s">
        <v>1213</v>
      </c>
      <c r="B99" s="84">
        <v>6056</v>
      </c>
      <c r="C99" s="85" t="s">
        <v>2225</v>
      </c>
      <c r="D99" s="86" t="s">
        <v>2178</v>
      </c>
      <c r="E99" s="87" t="s">
        <v>2226</v>
      </c>
      <c r="F99" s="88"/>
      <c r="G99" s="89"/>
      <c r="H99" s="90"/>
      <c r="I99" s="91" t="s">
        <v>2227</v>
      </c>
      <c r="J99" s="91" t="s">
        <v>1500</v>
      </c>
      <c r="K99" s="92" t="str">
        <f t="shared" si="1"/>
        <v>Lite</v>
      </c>
      <c r="L99" s="84">
        <v>1</v>
      </c>
      <c r="M99" s="84">
        <v>2</v>
      </c>
      <c r="N99" s="93" t="s">
        <v>1885</v>
      </c>
      <c r="O99" s="83"/>
      <c r="P99" s="83"/>
      <c r="Q99" s="83"/>
      <c r="R99" s="94" t="s">
        <v>2178</v>
      </c>
      <c r="S99" s="83"/>
      <c r="T99" s="83"/>
      <c r="U99" s="95" t="s">
        <v>2181</v>
      </c>
      <c r="V99" s="95" t="s">
        <v>2228</v>
      </c>
      <c r="W99" s="95" t="s">
        <v>2229</v>
      </c>
      <c r="X99" s="95" t="s">
        <v>2229</v>
      </c>
      <c r="Y99" s="96"/>
      <c r="Z99" s="96" t="s">
        <v>2230</v>
      </c>
      <c r="AA99" s="95" t="s">
        <v>2231</v>
      </c>
      <c r="AB99" s="95"/>
      <c r="AC99" s="95"/>
      <c r="AD99" s="95"/>
      <c r="AE99" s="97"/>
      <c r="AF99" s="95"/>
      <c r="AG99" s="95"/>
      <c r="AH99" s="95"/>
      <c r="AI99" s="95"/>
      <c r="AJ99" s="95" t="s">
        <v>124</v>
      </c>
      <c r="AK99" s="95"/>
      <c r="AL99" s="95"/>
      <c r="AM99" s="95"/>
      <c r="AN99" s="95"/>
      <c r="AO99" s="95"/>
      <c r="AP99" s="95"/>
      <c r="AQ99" s="95"/>
      <c r="AR99" s="95"/>
      <c r="AS99" s="95"/>
      <c r="AT99" s="95"/>
      <c r="AU99" s="95"/>
      <c r="AV99" s="95"/>
      <c r="AW99" s="98"/>
      <c r="AX99" s="98"/>
    </row>
    <row r="100" spans="1:50" s="68" customFormat="1" ht="84.9" customHeight="1">
      <c r="A100" s="83" t="s">
        <v>1213</v>
      </c>
      <c r="B100" s="84">
        <v>4902</v>
      </c>
      <c r="C100" s="85" t="s">
        <v>2232</v>
      </c>
      <c r="D100" s="86" t="s">
        <v>2233</v>
      </c>
      <c r="E100" s="87" t="s">
        <v>2234</v>
      </c>
      <c r="F100" s="88"/>
      <c r="G100" s="89"/>
      <c r="H100" s="90"/>
      <c r="I100" s="91" t="s">
        <v>2235</v>
      </c>
      <c r="J100" s="91" t="s">
        <v>2236</v>
      </c>
      <c r="K100" s="92" t="str">
        <f t="shared" si="1"/>
        <v>Lite</v>
      </c>
      <c r="L100" s="84">
        <v>1</v>
      </c>
      <c r="M100" s="84">
        <v>2</v>
      </c>
      <c r="N100" s="93" t="s">
        <v>124</v>
      </c>
      <c r="O100" s="83"/>
      <c r="P100" s="83"/>
      <c r="Q100" s="83"/>
      <c r="R100" s="94" t="s">
        <v>2233</v>
      </c>
      <c r="S100" s="83"/>
      <c r="T100" s="83"/>
      <c r="U100" s="95" t="s">
        <v>2237</v>
      </c>
      <c r="V100" s="95" t="s">
        <v>2238</v>
      </c>
      <c r="W100" s="95" t="s">
        <v>2239</v>
      </c>
      <c r="X100" s="95" t="s">
        <v>2240</v>
      </c>
      <c r="Y100" s="96"/>
      <c r="Z100" s="96" t="s">
        <v>124</v>
      </c>
      <c r="AA100" s="95"/>
      <c r="AB100" s="95" t="s">
        <v>2241</v>
      </c>
      <c r="AC100" s="95" t="s">
        <v>2242</v>
      </c>
      <c r="AD100" s="95" t="s">
        <v>2243</v>
      </c>
      <c r="AE100" s="97"/>
      <c r="AF100" s="95"/>
      <c r="AG100" s="95"/>
      <c r="AH100" s="95"/>
      <c r="AI100" s="95"/>
      <c r="AJ100" s="95" t="s">
        <v>124</v>
      </c>
      <c r="AK100" s="95"/>
      <c r="AL100" s="95"/>
      <c r="AM100" s="95" t="s">
        <v>2244</v>
      </c>
      <c r="AN100" s="95" t="s">
        <v>2245</v>
      </c>
      <c r="AO100" s="95" t="s">
        <v>2246</v>
      </c>
      <c r="AP100" s="95" t="s">
        <v>2247</v>
      </c>
      <c r="AQ100" s="95" t="s">
        <v>2248</v>
      </c>
      <c r="AR100" s="95"/>
      <c r="AS100" s="95"/>
      <c r="AT100" s="95"/>
      <c r="AU100" s="95"/>
      <c r="AV100" s="95"/>
      <c r="AW100" s="98"/>
      <c r="AX100" s="98"/>
    </row>
    <row r="101" spans="1:50" s="68" customFormat="1" ht="84.9" customHeight="1">
      <c r="A101" s="83" t="s">
        <v>1213</v>
      </c>
      <c r="B101" s="84">
        <v>998</v>
      </c>
      <c r="C101" s="85" t="s">
        <v>2249</v>
      </c>
      <c r="D101" s="86" t="s">
        <v>2233</v>
      </c>
      <c r="E101" s="87" t="s">
        <v>2250</v>
      </c>
      <c r="F101" s="88"/>
      <c r="G101" s="89"/>
      <c r="H101" s="90"/>
      <c r="I101" s="91" t="s">
        <v>2251</v>
      </c>
      <c r="J101" s="91" t="s">
        <v>2252</v>
      </c>
      <c r="K101" s="92" t="str">
        <f t="shared" si="1"/>
        <v>Lite</v>
      </c>
      <c r="L101" s="84">
        <v>1</v>
      </c>
      <c r="M101" s="84">
        <v>2</v>
      </c>
      <c r="N101" s="93" t="s">
        <v>124</v>
      </c>
      <c r="O101" s="83"/>
      <c r="P101" s="83"/>
      <c r="Q101" s="83"/>
      <c r="R101" s="94" t="s">
        <v>2233</v>
      </c>
      <c r="S101" s="83"/>
      <c r="T101" s="83"/>
      <c r="U101" s="95" t="s">
        <v>2237</v>
      </c>
      <c r="V101" s="95" t="s">
        <v>2253</v>
      </c>
      <c r="W101" s="95" t="s">
        <v>2254</v>
      </c>
      <c r="X101" s="95" t="s">
        <v>2255</v>
      </c>
      <c r="Y101" s="96"/>
      <c r="Z101" s="96" t="s">
        <v>1602</v>
      </c>
      <c r="AA101" s="95" t="s">
        <v>2256</v>
      </c>
      <c r="AB101" s="95" t="s">
        <v>2257</v>
      </c>
      <c r="AC101" s="95" t="s">
        <v>2258</v>
      </c>
      <c r="AD101" s="95" t="s">
        <v>2259</v>
      </c>
      <c r="AE101" s="97" t="s">
        <v>2260</v>
      </c>
      <c r="AF101" s="95" t="s">
        <v>2195</v>
      </c>
      <c r="AG101" s="95"/>
      <c r="AH101" s="95"/>
      <c r="AI101" s="95" t="s">
        <v>2261</v>
      </c>
      <c r="AJ101" s="95" t="s">
        <v>124</v>
      </c>
      <c r="AK101" s="95"/>
      <c r="AL101" s="95"/>
      <c r="AM101" s="95" t="s">
        <v>2262</v>
      </c>
      <c r="AN101" s="95" t="s">
        <v>2245</v>
      </c>
      <c r="AO101" s="95" t="s">
        <v>2246</v>
      </c>
      <c r="AP101" s="95" t="s">
        <v>2263</v>
      </c>
      <c r="AQ101" s="95" t="s">
        <v>2264</v>
      </c>
      <c r="AR101" s="95"/>
      <c r="AS101" s="95"/>
      <c r="AT101" s="95"/>
      <c r="AU101" s="95"/>
      <c r="AV101" s="95"/>
      <c r="AW101" s="98"/>
      <c r="AX101" s="98"/>
    </row>
    <row r="102" spans="1:50" s="68" customFormat="1" ht="84.9" customHeight="1">
      <c r="A102" s="83" t="s">
        <v>1213</v>
      </c>
      <c r="B102" s="84">
        <v>4404</v>
      </c>
      <c r="C102" s="85" t="s">
        <v>2265</v>
      </c>
      <c r="D102" s="86" t="s">
        <v>2233</v>
      </c>
      <c r="E102" s="87" t="s">
        <v>2266</v>
      </c>
      <c r="F102" s="88"/>
      <c r="G102" s="89"/>
      <c r="H102" s="90"/>
      <c r="I102" s="91" t="s">
        <v>2251</v>
      </c>
      <c r="J102" s="91" t="s">
        <v>2252</v>
      </c>
      <c r="K102" s="92" t="str">
        <f t="shared" si="1"/>
        <v>Lite</v>
      </c>
      <c r="L102" s="84">
        <v>2</v>
      </c>
      <c r="M102" s="84">
        <v>2</v>
      </c>
      <c r="N102" s="93" t="s">
        <v>124</v>
      </c>
      <c r="O102" s="83"/>
      <c r="P102" s="83"/>
      <c r="Q102" s="83"/>
      <c r="R102" s="94" t="s">
        <v>2233</v>
      </c>
      <c r="S102" s="83"/>
      <c r="T102" s="83"/>
      <c r="U102" s="95" t="s">
        <v>2237</v>
      </c>
      <c r="V102" s="95" t="s">
        <v>1616</v>
      </c>
      <c r="W102" s="95" t="s">
        <v>1617</v>
      </c>
      <c r="X102" s="95" t="s">
        <v>1618</v>
      </c>
      <c r="Y102" s="96"/>
      <c r="Z102" s="96" t="s">
        <v>1611</v>
      </c>
      <c r="AA102" s="95" t="s">
        <v>1704</v>
      </c>
      <c r="AB102" s="95"/>
      <c r="AC102" s="95"/>
      <c r="AD102" s="95" t="s">
        <v>2267</v>
      </c>
      <c r="AE102" s="97"/>
      <c r="AF102" s="95"/>
      <c r="AG102" s="95"/>
      <c r="AH102" s="95"/>
      <c r="AI102" s="95" t="s">
        <v>2268</v>
      </c>
      <c r="AJ102" s="95" t="s">
        <v>124</v>
      </c>
      <c r="AK102" s="95"/>
      <c r="AL102" s="95"/>
      <c r="AM102" s="95" t="s">
        <v>2244</v>
      </c>
      <c r="AN102" s="95"/>
      <c r="AO102" s="95"/>
      <c r="AP102" s="95" t="s">
        <v>2269</v>
      </c>
      <c r="AQ102" s="95" t="s">
        <v>2270</v>
      </c>
      <c r="AR102" s="95"/>
      <c r="AS102" s="95"/>
      <c r="AT102" s="95"/>
      <c r="AU102" s="95"/>
      <c r="AV102" s="95"/>
      <c r="AW102" s="98"/>
      <c r="AX102" s="98"/>
    </row>
    <row r="103" spans="1:50" s="68" customFormat="1" ht="84.9" customHeight="1">
      <c r="A103" s="83" t="s">
        <v>1213</v>
      </c>
      <c r="B103" s="84">
        <v>4329</v>
      </c>
      <c r="C103" s="85" t="s">
        <v>1889</v>
      </c>
      <c r="D103" s="86" t="s">
        <v>2233</v>
      </c>
      <c r="E103" s="87" t="s">
        <v>2271</v>
      </c>
      <c r="F103" s="88"/>
      <c r="G103" s="89"/>
      <c r="H103" s="90"/>
      <c r="I103" s="91" t="s">
        <v>2272</v>
      </c>
      <c r="J103" s="91" t="s">
        <v>2252</v>
      </c>
      <c r="K103" s="92" t="str">
        <f t="shared" si="1"/>
        <v>Lite</v>
      </c>
      <c r="L103" s="84">
        <v>1</v>
      </c>
      <c r="M103" s="84">
        <v>2</v>
      </c>
      <c r="N103" s="93" t="s">
        <v>124</v>
      </c>
      <c r="O103" s="83"/>
      <c r="P103" s="83"/>
      <c r="Q103" s="83"/>
      <c r="R103" s="94" t="s">
        <v>2233</v>
      </c>
      <c r="S103" s="83"/>
      <c r="T103" s="83"/>
      <c r="U103" s="95" t="s">
        <v>2237</v>
      </c>
      <c r="V103" s="95" t="s">
        <v>2253</v>
      </c>
      <c r="W103" s="95" t="s">
        <v>2254</v>
      </c>
      <c r="X103" s="95" t="s">
        <v>2255</v>
      </c>
      <c r="Y103" s="96"/>
      <c r="Z103" s="96" t="s">
        <v>124</v>
      </c>
      <c r="AA103" s="95"/>
      <c r="AB103" s="95" t="s">
        <v>2273</v>
      </c>
      <c r="AC103" s="95"/>
      <c r="AD103" s="95"/>
      <c r="AE103" s="97"/>
      <c r="AF103" s="95"/>
      <c r="AG103" s="95"/>
      <c r="AH103" s="95"/>
      <c r="AI103" s="95" t="s">
        <v>2274</v>
      </c>
      <c r="AJ103" s="95" t="s">
        <v>124</v>
      </c>
      <c r="AK103" s="95"/>
      <c r="AL103" s="95"/>
      <c r="AM103" s="95"/>
      <c r="AN103" s="95"/>
      <c r="AO103" s="95"/>
      <c r="AP103" s="95"/>
      <c r="AQ103" s="95" t="s">
        <v>2275</v>
      </c>
      <c r="AR103" s="95"/>
      <c r="AS103" s="95"/>
      <c r="AT103" s="95"/>
      <c r="AU103" s="95"/>
      <c r="AV103" s="95"/>
      <c r="AW103" s="98"/>
      <c r="AX103" s="98"/>
    </row>
    <row r="104" spans="1:50" s="68" customFormat="1" ht="84.9" customHeight="1">
      <c r="A104" s="83" t="s">
        <v>1213</v>
      </c>
      <c r="B104" s="84">
        <v>976</v>
      </c>
      <c r="C104" s="85" t="s">
        <v>2276</v>
      </c>
      <c r="D104" s="86" t="s">
        <v>2233</v>
      </c>
      <c r="E104" s="87" t="s">
        <v>2277</v>
      </c>
      <c r="F104" s="88"/>
      <c r="G104" s="89"/>
      <c r="H104" s="90"/>
      <c r="I104" s="91" t="s">
        <v>2278</v>
      </c>
      <c r="J104" s="91" t="s">
        <v>2279</v>
      </c>
      <c r="K104" s="92" t="str">
        <f t="shared" si="1"/>
        <v>Lite</v>
      </c>
      <c r="L104" s="84">
        <v>1</v>
      </c>
      <c r="M104" s="84">
        <v>2</v>
      </c>
      <c r="N104" s="93" t="s">
        <v>1219</v>
      </c>
      <c r="O104" s="83"/>
      <c r="P104" s="83"/>
      <c r="Q104" s="83"/>
      <c r="R104" s="94" t="s">
        <v>2233</v>
      </c>
      <c r="S104" s="83"/>
      <c r="T104" s="83"/>
      <c r="U104" s="95" t="s">
        <v>2237</v>
      </c>
      <c r="V104" s="95" t="s">
        <v>2238</v>
      </c>
      <c r="W104" s="95" t="s">
        <v>2239</v>
      </c>
      <c r="X104" s="95" t="s">
        <v>2240</v>
      </c>
      <c r="Y104" s="96"/>
      <c r="Z104" s="96" t="s">
        <v>124</v>
      </c>
      <c r="AA104" s="95"/>
      <c r="AB104" s="95" t="s">
        <v>2241</v>
      </c>
      <c r="AC104" s="95" t="s">
        <v>2242</v>
      </c>
      <c r="AD104" s="95" t="s">
        <v>2280</v>
      </c>
      <c r="AE104" s="97"/>
      <c r="AF104" s="95" t="s">
        <v>2281</v>
      </c>
      <c r="AG104" s="95"/>
      <c r="AH104" s="95"/>
      <c r="AI104" s="95" t="s">
        <v>2282</v>
      </c>
      <c r="AJ104" s="95" t="s">
        <v>124</v>
      </c>
      <c r="AK104" s="95"/>
      <c r="AL104" s="95"/>
      <c r="AM104" s="95" t="s">
        <v>2262</v>
      </c>
      <c r="AN104" s="95"/>
      <c r="AO104" s="95"/>
      <c r="AP104" s="95" t="s">
        <v>2283</v>
      </c>
      <c r="AQ104" s="95" t="s">
        <v>2284</v>
      </c>
      <c r="AR104" s="95"/>
      <c r="AS104" s="95"/>
      <c r="AT104" s="95"/>
      <c r="AU104" s="95"/>
      <c r="AV104" s="95"/>
      <c r="AW104" s="98"/>
      <c r="AX104" s="98"/>
    </row>
    <row r="105" spans="1:50" s="68" customFormat="1" ht="84.9" customHeight="1">
      <c r="A105" s="83" t="s">
        <v>1213</v>
      </c>
      <c r="B105" s="84">
        <v>4909</v>
      </c>
      <c r="C105" s="85" t="s">
        <v>2285</v>
      </c>
      <c r="D105" s="86" t="s">
        <v>2233</v>
      </c>
      <c r="E105" s="87" t="s">
        <v>2286</v>
      </c>
      <c r="F105" s="88"/>
      <c r="G105" s="89"/>
      <c r="H105" s="90"/>
      <c r="I105" s="91" t="s">
        <v>2278</v>
      </c>
      <c r="J105" s="91" t="s">
        <v>2279</v>
      </c>
      <c r="K105" s="92" t="str">
        <f t="shared" si="1"/>
        <v>Lite</v>
      </c>
      <c r="L105" s="84">
        <v>1</v>
      </c>
      <c r="M105" s="84">
        <v>2</v>
      </c>
      <c r="N105" s="93" t="s">
        <v>1219</v>
      </c>
      <c r="O105" s="83"/>
      <c r="P105" s="83"/>
      <c r="Q105" s="83"/>
      <c r="R105" s="94" t="s">
        <v>2233</v>
      </c>
      <c r="S105" s="83"/>
      <c r="T105" s="83"/>
      <c r="U105" s="95" t="s">
        <v>2237</v>
      </c>
      <c r="V105" s="95" t="s">
        <v>2253</v>
      </c>
      <c r="W105" s="95" t="s">
        <v>2254</v>
      </c>
      <c r="X105" s="95" t="s">
        <v>2255</v>
      </c>
      <c r="Y105" s="96"/>
      <c r="Z105" s="96" t="s">
        <v>2249</v>
      </c>
      <c r="AA105" s="95" t="s">
        <v>2287</v>
      </c>
      <c r="AB105" s="95" t="s">
        <v>2288</v>
      </c>
      <c r="AC105" s="95" t="s">
        <v>2289</v>
      </c>
      <c r="AD105" s="95" t="s">
        <v>2290</v>
      </c>
      <c r="AE105" s="97" t="s">
        <v>2291</v>
      </c>
      <c r="AF105" s="95" t="s">
        <v>2281</v>
      </c>
      <c r="AG105" s="95"/>
      <c r="AH105" s="95"/>
      <c r="AI105" s="95"/>
      <c r="AJ105" s="95" t="s">
        <v>124</v>
      </c>
      <c r="AK105" s="95"/>
      <c r="AL105" s="95"/>
      <c r="AM105" s="95" t="s">
        <v>2262</v>
      </c>
      <c r="AN105" s="95" t="s">
        <v>2292</v>
      </c>
      <c r="AO105" s="95" t="s">
        <v>2293</v>
      </c>
      <c r="AP105" s="95" t="s">
        <v>2294</v>
      </c>
      <c r="AQ105" s="95" t="s">
        <v>2295</v>
      </c>
      <c r="AR105" s="95"/>
      <c r="AS105" s="95"/>
      <c r="AT105" s="95"/>
      <c r="AU105" s="95"/>
      <c r="AV105" s="95"/>
      <c r="AW105" s="98"/>
      <c r="AX105" s="98"/>
    </row>
    <row r="106" spans="1:50" s="68" customFormat="1" ht="84.9" customHeight="1">
      <c r="A106" s="83" t="s">
        <v>1213</v>
      </c>
      <c r="B106" s="84">
        <v>3705</v>
      </c>
      <c r="C106" s="85" t="s">
        <v>2296</v>
      </c>
      <c r="D106" s="86" t="s">
        <v>2233</v>
      </c>
      <c r="E106" s="87" t="s">
        <v>2297</v>
      </c>
      <c r="F106" s="88"/>
      <c r="G106" s="89"/>
      <c r="H106" s="90"/>
      <c r="I106" s="91" t="s">
        <v>2298</v>
      </c>
      <c r="J106" s="91" t="s">
        <v>1237</v>
      </c>
      <c r="K106" s="92" t="str">
        <f t="shared" si="1"/>
        <v>Lite</v>
      </c>
      <c r="L106" s="84">
        <v>2</v>
      </c>
      <c r="M106" s="84">
        <v>2</v>
      </c>
      <c r="N106" s="93" t="s">
        <v>124</v>
      </c>
      <c r="O106" s="83"/>
      <c r="P106" s="83"/>
      <c r="Q106" s="83"/>
      <c r="R106" s="94" t="s">
        <v>2233</v>
      </c>
      <c r="S106" s="83"/>
      <c r="T106" s="83"/>
      <c r="U106" s="95" t="s">
        <v>2237</v>
      </c>
      <c r="V106" s="95" t="s">
        <v>2253</v>
      </c>
      <c r="W106" s="95" t="s">
        <v>2254</v>
      </c>
      <c r="X106" s="95" t="s">
        <v>2255</v>
      </c>
      <c r="Y106" s="96"/>
      <c r="Z106" s="96" t="s">
        <v>2249</v>
      </c>
      <c r="AA106" s="95" t="s">
        <v>2287</v>
      </c>
      <c r="AB106" s="95"/>
      <c r="AC106" s="95"/>
      <c r="AD106" s="95" t="s">
        <v>2299</v>
      </c>
      <c r="AE106" s="97"/>
      <c r="AF106" s="95"/>
      <c r="AG106" s="95"/>
      <c r="AH106" s="95"/>
      <c r="AI106" s="95" t="s">
        <v>2300</v>
      </c>
      <c r="AJ106" s="95" t="s">
        <v>124</v>
      </c>
      <c r="AK106" s="95"/>
      <c r="AL106" s="95"/>
      <c r="AM106" s="95" t="s">
        <v>2262</v>
      </c>
      <c r="AN106" s="95" t="s">
        <v>2301</v>
      </c>
      <c r="AO106" s="95" t="s">
        <v>2302</v>
      </c>
      <c r="AP106" s="95" t="s">
        <v>2303</v>
      </c>
      <c r="AQ106" s="95" t="s">
        <v>2304</v>
      </c>
      <c r="AR106" s="95"/>
      <c r="AS106" s="95"/>
      <c r="AT106" s="95"/>
      <c r="AU106" s="95"/>
      <c r="AV106" s="95"/>
      <c r="AW106" s="98"/>
      <c r="AX106" s="98"/>
    </row>
    <row r="107" spans="1:50" s="68" customFormat="1" ht="84.9" customHeight="1">
      <c r="A107" s="83" t="s">
        <v>1213</v>
      </c>
      <c r="B107" s="84">
        <v>3215</v>
      </c>
      <c r="C107" s="85" t="s">
        <v>2305</v>
      </c>
      <c r="D107" s="86" t="s">
        <v>2233</v>
      </c>
      <c r="E107" s="87" t="s">
        <v>2306</v>
      </c>
      <c r="F107" s="88"/>
      <c r="G107" s="89"/>
      <c r="H107" s="90"/>
      <c r="I107" s="91" t="s">
        <v>2307</v>
      </c>
      <c r="J107" s="91" t="s">
        <v>1237</v>
      </c>
      <c r="K107" s="92" t="str">
        <f t="shared" si="1"/>
        <v>Lite</v>
      </c>
      <c r="L107" s="84">
        <v>1</v>
      </c>
      <c r="M107" s="84">
        <v>2</v>
      </c>
      <c r="N107" s="93" t="s">
        <v>124</v>
      </c>
      <c r="O107" s="83"/>
      <c r="P107" s="83"/>
      <c r="Q107" s="83"/>
      <c r="R107" s="94" t="s">
        <v>2233</v>
      </c>
      <c r="S107" s="83"/>
      <c r="T107" s="83"/>
      <c r="U107" s="95" t="s">
        <v>2237</v>
      </c>
      <c r="V107" s="95" t="s">
        <v>2308</v>
      </c>
      <c r="W107" s="95" t="s">
        <v>2309</v>
      </c>
      <c r="X107" s="95" t="s">
        <v>2310</v>
      </c>
      <c r="Y107" s="96"/>
      <c r="Z107" s="96" t="s">
        <v>1714</v>
      </c>
      <c r="AA107" s="95" t="s">
        <v>2311</v>
      </c>
      <c r="AB107" s="95" t="s">
        <v>2241</v>
      </c>
      <c r="AC107" s="95" t="s">
        <v>2312</v>
      </c>
      <c r="AD107" s="95" t="s">
        <v>2313</v>
      </c>
      <c r="AE107" s="97" t="s">
        <v>2314</v>
      </c>
      <c r="AF107" s="95" t="s">
        <v>2315</v>
      </c>
      <c r="AG107" s="95"/>
      <c r="AH107" s="95"/>
      <c r="AI107" s="95"/>
      <c r="AJ107" s="95" t="s">
        <v>2316</v>
      </c>
      <c r="AK107" s="95"/>
      <c r="AL107" s="95"/>
      <c r="AM107" s="95" t="s">
        <v>2244</v>
      </c>
      <c r="AN107" s="95" t="s">
        <v>2317</v>
      </c>
      <c r="AO107" s="95" t="s">
        <v>2318</v>
      </c>
      <c r="AP107" s="95"/>
      <c r="AQ107" s="95" t="s">
        <v>2319</v>
      </c>
      <c r="AR107" s="95"/>
      <c r="AS107" s="95"/>
      <c r="AT107" s="95"/>
      <c r="AU107" s="95"/>
      <c r="AV107" s="95"/>
      <c r="AW107" s="98"/>
      <c r="AX107" s="98"/>
    </row>
    <row r="108" spans="1:50" s="68" customFormat="1" ht="84.9" customHeight="1">
      <c r="A108" s="83" t="s">
        <v>1213</v>
      </c>
      <c r="B108" s="84">
        <v>5656</v>
      </c>
      <c r="C108" s="85" t="s">
        <v>2320</v>
      </c>
      <c r="D108" s="86" t="s">
        <v>2233</v>
      </c>
      <c r="E108" s="87" t="s">
        <v>2321</v>
      </c>
      <c r="F108" s="88"/>
      <c r="G108" s="89"/>
      <c r="H108" s="90"/>
      <c r="I108" s="91" t="s">
        <v>2307</v>
      </c>
      <c r="J108" s="91" t="s">
        <v>1237</v>
      </c>
      <c r="K108" s="92" t="str">
        <f t="shared" si="1"/>
        <v>Lite</v>
      </c>
      <c r="L108" s="84">
        <v>1</v>
      </c>
      <c r="M108" s="84">
        <v>2</v>
      </c>
      <c r="N108" s="93" t="s">
        <v>124</v>
      </c>
      <c r="O108" s="83"/>
      <c r="P108" s="83"/>
      <c r="Q108" s="83"/>
      <c r="R108" s="94" t="s">
        <v>2233</v>
      </c>
      <c r="S108" s="83"/>
      <c r="T108" s="83"/>
      <c r="U108" s="95" t="s">
        <v>2237</v>
      </c>
      <c r="V108" s="95" t="s">
        <v>2308</v>
      </c>
      <c r="W108" s="95" t="s">
        <v>2309</v>
      </c>
      <c r="X108" s="95" t="s">
        <v>2310</v>
      </c>
      <c r="Y108" s="96"/>
      <c r="Z108" s="96" t="s">
        <v>124</v>
      </c>
      <c r="AA108" s="95"/>
      <c r="AB108" s="95"/>
      <c r="AC108" s="95"/>
      <c r="AD108" s="95" t="s">
        <v>2313</v>
      </c>
      <c r="AE108" s="97" t="s">
        <v>2314</v>
      </c>
      <c r="AF108" s="95" t="s">
        <v>2315</v>
      </c>
      <c r="AG108" s="95"/>
      <c r="AH108" s="95"/>
      <c r="AI108" s="95"/>
      <c r="AJ108" s="95" t="s">
        <v>124</v>
      </c>
      <c r="AK108" s="95"/>
      <c r="AL108" s="95"/>
      <c r="AM108" s="95"/>
      <c r="AN108" s="95"/>
      <c r="AO108" s="95"/>
      <c r="AP108" s="95">
        <v>4.0999999999999996</v>
      </c>
      <c r="AQ108" s="95"/>
      <c r="AR108" s="95"/>
      <c r="AS108" s="95"/>
      <c r="AT108" s="95"/>
      <c r="AU108" s="95"/>
      <c r="AV108" s="95"/>
      <c r="AW108" s="98"/>
      <c r="AX108" s="98"/>
    </row>
    <row r="109" spans="1:50" s="68" customFormat="1" ht="84.9" customHeight="1">
      <c r="A109" s="83" t="s">
        <v>1213</v>
      </c>
      <c r="B109" s="84">
        <v>6061</v>
      </c>
      <c r="C109" s="85" t="s">
        <v>2322</v>
      </c>
      <c r="D109" s="86" t="s">
        <v>2233</v>
      </c>
      <c r="E109" s="87" t="s">
        <v>2323</v>
      </c>
      <c r="F109" s="88"/>
      <c r="G109" s="89"/>
      <c r="H109" s="90"/>
      <c r="I109" s="91" t="s">
        <v>2227</v>
      </c>
      <c r="J109" s="91" t="s">
        <v>1237</v>
      </c>
      <c r="K109" s="92" t="str">
        <f t="shared" si="1"/>
        <v>Lite</v>
      </c>
      <c r="L109" s="84">
        <v>1</v>
      </c>
      <c r="M109" s="84">
        <v>2</v>
      </c>
      <c r="N109" s="93" t="s">
        <v>1885</v>
      </c>
      <c r="O109" s="83"/>
      <c r="P109" s="83"/>
      <c r="Q109" s="83"/>
      <c r="R109" s="94" t="s">
        <v>2233</v>
      </c>
      <c r="S109" s="83"/>
      <c r="T109" s="83"/>
      <c r="U109" s="95" t="s">
        <v>2237</v>
      </c>
      <c r="V109" s="95" t="s">
        <v>2228</v>
      </c>
      <c r="W109" s="95" t="s">
        <v>2229</v>
      </c>
      <c r="X109" s="95" t="s">
        <v>2229</v>
      </c>
      <c r="Y109" s="96"/>
      <c r="Z109" s="96" t="s">
        <v>2230</v>
      </c>
      <c r="AA109" s="95" t="s">
        <v>2231</v>
      </c>
      <c r="AB109" s="95"/>
      <c r="AC109" s="95"/>
      <c r="AD109" s="95"/>
      <c r="AE109" s="97"/>
      <c r="AF109" s="95"/>
      <c r="AG109" s="95"/>
      <c r="AH109" s="95"/>
      <c r="AI109" s="95"/>
      <c r="AJ109" s="95" t="s">
        <v>124</v>
      </c>
      <c r="AK109" s="95"/>
      <c r="AL109" s="95"/>
      <c r="AM109" s="95"/>
      <c r="AN109" s="95"/>
      <c r="AO109" s="95"/>
      <c r="AP109" s="95"/>
      <c r="AQ109" s="95"/>
      <c r="AR109" s="95"/>
      <c r="AS109" s="95"/>
      <c r="AT109" s="95"/>
      <c r="AU109" s="95"/>
      <c r="AV109" s="95"/>
      <c r="AW109" s="98"/>
      <c r="AX109" s="98"/>
    </row>
    <row r="110" spans="1:50" s="68" customFormat="1" ht="84.9" customHeight="1">
      <c r="A110" s="83" t="s">
        <v>1213</v>
      </c>
      <c r="B110" s="84">
        <v>1068</v>
      </c>
      <c r="C110" s="85" t="s">
        <v>2324</v>
      </c>
      <c r="D110" s="86" t="s">
        <v>2233</v>
      </c>
      <c r="E110" s="87" t="s">
        <v>2325</v>
      </c>
      <c r="F110" s="88"/>
      <c r="G110" s="89"/>
      <c r="H110" s="90"/>
      <c r="I110" s="91" t="s">
        <v>2326</v>
      </c>
      <c r="J110" s="91" t="s">
        <v>2327</v>
      </c>
      <c r="K110" s="92" t="str">
        <f t="shared" si="1"/>
        <v>Lite</v>
      </c>
      <c r="L110" s="84">
        <v>1</v>
      </c>
      <c r="M110" s="84">
        <v>2</v>
      </c>
      <c r="N110" s="93" t="s">
        <v>1219</v>
      </c>
      <c r="O110" s="83"/>
      <c r="P110" s="83"/>
      <c r="Q110" s="83"/>
      <c r="R110" s="94" t="s">
        <v>2233</v>
      </c>
      <c r="S110" s="83"/>
      <c r="T110" s="83"/>
      <c r="U110" s="95" t="s">
        <v>2237</v>
      </c>
      <c r="V110" s="95" t="s">
        <v>2328</v>
      </c>
      <c r="W110" s="95" t="s">
        <v>2329</v>
      </c>
      <c r="X110" s="95" t="s">
        <v>2330</v>
      </c>
      <c r="Y110" s="96"/>
      <c r="Z110" s="96" t="s">
        <v>2232</v>
      </c>
      <c r="AA110" s="95" t="s">
        <v>2331</v>
      </c>
      <c r="AB110" s="95"/>
      <c r="AC110" s="95"/>
      <c r="AD110" s="95" t="s">
        <v>2332</v>
      </c>
      <c r="AE110" s="97" t="s">
        <v>2333</v>
      </c>
      <c r="AF110" s="95"/>
      <c r="AG110" s="95"/>
      <c r="AH110" s="95"/>
      <c r="AI110" s="95" t="s">
        <v>2334</v>
      </c>
      <c r="AJ110" s="95" t="s">
        <v>124</v>
      </c>
      <c r="AK110" s="95"/>
      <c r="AL110" s="95"/>
      <c r="AM110" s="95" t="s">
        <v>2335</v>
      </c>
      <c r="AN110" s="95" t="s">
        <v>2336</v>
      </c>
      <c r="AO110" s="95" t="s">
        <v>2337</v>
      </c>
      <c r="AP110" s="95">
        <v>11.4</v>
      </c>
      <c r="AQ110" s="95" t="s">
        <v>2338</v>
      </c>
      <c r="AR110" s="95"/>
      <c r="AS110" s="95"/>
      <c r="AT110" s="95"/>
      <c r="AU110" s="95"/>
      <c r="AV110" s="95"/>
      <c r="AW110" s="98"/>
      <c r="AX110" s="98"/>
    </row>
    <row r="111" spans="1:50" s="68" customFormat="1" ht="84.9" customHeight="1">
      <c r="A111" s="83" t="s">
        <v>1213</v>
      </c>
      <c r="B111" s="84">
        <v>2614</v>
      </c>
      <c r="C111" s="85" t="s">
        <v>2339</v>
      </c>
      <c r="D111" s="86" t="s">
        <v>2233</v>
      </c>
      <c r="E111" s="87" t="s">
        <v>2340</v>
      </c>
      <c r="F111" s="88"/>
      <c r="G111" s="89"/>
      <c r="H111" s="90"/>
      <c r="I111" s="91" t="s">
        <v>2341</v>
      </c>
      <c r="J111" s="91" t="s">
        <v>1237</v>
      </c>
      <c r="K111" s="92" t="str">
        <f t="shared" si="1"/>
        <v>Lite</v>
      </c>
      <c r="L111" s="84">
        <v>1</v>
      </c>
      <c r="M111" s="84">
        <v>2</v>
      </c>
      <c r="N111" s="93" t="s">
        <v>1219</v>
      </c>
      <c r="O111" s="83"/>
      <c r="P111" s="83"/>
      <c r="Q111" s="83"/>
      <c r="R111" s="94" t="s">
        <v>2233</v>
      </c>
      <c r="S111" s="83"/>
      <c r="T111" s="83"/>
      <c r="U111" s="95" t="s">
        <v>2237</v>
      </c>
      <c r="V111" s="95" t="s">
        <v>2253</v>
      </c>
      <c r="W111" s="95" t="s">
        <v>2342</v>
      </c>
      <c r="X111" s="95" t="s">
        <v>2343</v>
      </c>
      <c r="Y111" s="96"/>
      <c r="Z111" s="96" t="s">
        <v>124</v>
      </c>
      <c r="AA111" s="95"/>
      <c r="AB111" s="95"/>
      <c r="AC111" s="95"/>
      <c r="AD111" s="95" t="s">
        <v>2344</v>
      </c>
      <c r="AE111" s="97" t="s">
        <v>2291</v>
      </c>
      <c r="AF111" s="95"/>
      <c r="AG111" s="95"/>
      <c r="AH111" s="95"/>
      <c r="AI111" s="95"/>
      <c r="AJ111" s="95" t="s">
        <v>124</v>
      </c>
      <c r="AK111" s="95"/>
      <c r="AL111" s="95"/>
      <c r="AM111" s="95" t="s">
        <v>2244</v>
      </c>
      <c r="AN111" s="95"/>
      <c r="AO111" s="95"/>
      <c r="AP111" s="95" t="s">
        <v>2345</v>
      </c>
      <c r="AQ111" s="95"/>
      <c r="AR111" s="95"/>
      <c r="AS111" s="95"/>
      <c r="AT111" s="95"/>
      <c r="AU111" s="95"/>
      <c r="AV111" s="95"/>
      <c r="AW111" s="98"/>
      <c r="AX111" s="98"/>
    </row>
    <row r="112" spans="1:50" s="68" customFormat="1" ht="84.9" customHeight="1">
      <c r="A112" s="83" t="s">
        <v>1213</v>
      </c>
      <c r="B112" s="84">
        <v>1096</v>
      </c>
      <c r="C112" s="85" t="s">
        <v>2346</v>
      </c>
      <c r="D112" s="86" t="s">
        <v>2233</v>
      </c>
      <c r="E112" s="87" t="s">
        <v>2347</v>
      </c>
      <c r="F112" s="88"/>
      <c r="G112" s="89"/>
      <c r="H112" s="90"/>
      <c r="I112" s="91" t="s">
        <v>2348</v>
      </c>
      <c r="J112" s="91" t="s">
        <v>1237</v>
      </c>
      <c r="K112" s="92" t="str">
        <f t="shared" si="1"/>
        <v>Lite</v>
      </c>
      <c r="L112" s="84">
        <v>1</v>
      </c>
      <c r="M112" s="84">
        <v>2</v>
      </c>
      <c r="N112" s="93" t="s">
        <v>124</v>
      </c>
      <c r="O112" s="83"/>
      <c r="P112" s="83"/>
      <c r="Q112" s="83"/>
      <c r="R112" s="94" t="s">
        <v>2233</v>
      </c>
      <c r="S112" s="83"/>
      <c r="T112" s="83"/>
      <c r="U112" s="95" t="s">
        <v>2237</v>
      </c>
      <c r="V112" s="95" t="s">
        <v>2253</v>
      </c>
      <c r="W112" s="95" t="s">
        <v>2342</v>
      </c>
      <c r="X112" s="95" t="s">
        <v>2343</v>
      </c>
      <c r="Y112" s="96"/>
      <c r="Z112" s="96" t="s">
        <v>124</v>
      </c>
      <c r="AA112" s="95"/>
      <c r="AB112" s="95"/>
      <c r="AC112" s="95"/>
      <c r="AD112" s="95" t="s">
        <v>2349</v>
      </c>
      <c r="AE112" s="97"/>
      <c r="AF112" s="95"/>
      <c r="AG112" s="95"/>
      <c r="AH112" s="95"/>
      <c r="AI112" s="95"/>
      <c r="AJ112" s="95" t="s">
        <v>124</v>
      </c>
      <c r="AK112" s="95"/>
      <c r="AL112" s="95"/>
      <c r="AM112" s="95" t="s">
        <v>2244</v>
      </c>
      <c r="AN112" s="95"/>
      <c r="AO112" s="95"/>
      <c r="AP112" s="95" t="s">
        <v>2350</v>
      </c>
      <c r="AQ112" s="95"/>
      <c r="AR112" s="95"/>
      <c r="AS112" s="95"/>
      <c r="AT112" s="95"/>
      <c r="AU112" s="95"/>
      <c r="AV112" s="95"/>
      <c r="AW112" s="98"/>
      <c r="AX112" s="98"/>
    </row>
    <row r="113" spans="1:50" s="68" customFormat="1" ht="84.9" customHeight="1">
      <c r="A113" s="83" t="s">
        <v>1213</v>
      </c>
      <c r="B113" s="84">
        <v>4533</v>
      </c>
      <c r="C113" s="85" t="s">
        <v>2351</v>
      </c>
      <c r="D113" s="86" t="s">
        <v>2352</v>
      </c>
      <c r="E113" s="87" t="s">
        <v>2353</v>
      </c>
      <c r="F113" s="88"/>
      <c r="G113" s="89"/>
      <c r="H113" s="90"/>
      <c r="I113" s="91" t="s">
        <v>2354</v>
      </c>
      <c r="J113" s="91" t="s">
        <v>2355</v>
      </c>
      <c r="K113" s="92" t="str">
        <f t="shared" si="1"/>
        <v>Lite</v>
      </c>
      <c r="L113" s="84">
        <v>1</v>
      </c>
      <c r="M113" s="84">
        <v>2</v>
      </c>
      <c r="N113" s="93" t="s">
        <v>1219</v>
      </c>
      <c r="O113" s="83"/>
      <c r="P113" s="83"/>
      <c r="Q113" s="83"/>
      <c r="R113" s="94" t="s">
        <v>2352</v>
      </c>
      <c r="S113" s="83"/>
      <c r="T113" s="83"/>
      <c r="U113" s="95" t="s">
        <v>2356</v>
      </c>
      <c r="V113" s="95" t="s">
        <v>2357</v>
      </c>
      <c r="W113" s="95" t="s">
        <v>2358</v>
      </c>
      <c r="X113" s="95" t="s">
        <v>2359</v>
      </c>
      <c r="Y113" s="96"/>
      <c r="Z113" s="96" t="s">
        <v>124</v>
      </c>
      <c r="AA113" s="95"/>
      <c r="AB113" s="95"/>
      <c r="AC113" s="95" t="s">
        <v>2360</v>
      </c>
      <c r="AD113" s="95" t="s">
        <v>2361</v>
      </c>
      <c r="AE113" s="97"/>
      <c r="AF113" s="95"/>
      <c r="AG113" s="95"/>
      <c r="AH113" s="95" t="s">
        <v>2362</v>
      </c>
      <c r="AI113" s="95"/>
      <c r="AJ113" s="95" t="s">
        <v>124</v>
      </c>
      <c r="AK113" s="95" t="s">
        <v>1426</v>
      </c>
      <c r="AL113" s="95"/>
      <c r="AM113" s="95"/>
      <c r="AN113" s="95"/>
      <c r="AO113" s="95"/>
      <c r="AP113" s="95"/>
      <c r="AQ113" s="95"/>
      <c r="AR113" s="95"/>
      <c r="AS113" s="95"/>
      <c r="AT113" s="95"/>
      <c r="AU113" s="95"/>
      <c r="AV113" s="95"/>
      <c r="AW113" s="98"/>
      <c r="AX113" s="98"/>
    </row>
    <row r="114" spans="1:50" s="68" customFormat="1" ht="84.9" customHeight="1">
      <c r="A114" s="83" t="s">
        <v>1213</v>
      </c>
      <c r="B114" s="84">
        <v>4472</v>
      </c>
      <c r="C114" s="85" t="s">
        <v>2363</v>
      </c>
      <c r="D114" s="86" t="s">
        <v>2352</v>
      </c>
      <c r="E114" s="87" t="s">
        <v>2364</v>
      </c>
      <c r="F114" s="88"/>
      <c r="G114" s="89"/>
      <c r="H114" s="90"/>
      <c r="I114" s="91" t="s">
        <v>2354</v>
      </c>
      <c r="J114" s="91" t="s">
        <v>1237</v>
      </c>
      <c r="K114" s="92" t="str">
        <f t="shared" si="1"/>
        <v>Lite</v>
      </c>
      <c r="L114" s="84">
        <v>2</v>
      </c>
      <c r="M114" s="84">
        <v>2</v>
      </c>
      <c r="N114" s="93" t="s">
        <v>1219</v>
      </c>
      <c r="O114" s="83"/>
      <c r="P114" s="83"/>
      <c r="Q114" s="83"/>
      <c r="R114" s="94" t="s">
        <v>2352</v>
      </c>
      <c r="S114" s="83"/>
      <c r="T114" s="83"/>
      <c r="U114" s="95" t="s">
        <v>2356</v>
      </c>
      <c r="V114" s="95" t="s">
        <v>2357</v>
      </c>
      <c r="W114" s="95" t="s">
        <v>2358</v>
      </c>
      <c r="X114" s="95" t="s">
        <v>2359</v>
      </c>
      <c r="Y114" s="96"/>
      <c r="Z114" s="96" t="s">
        <v>2365</v>
      </c>
      <c r="AA114" s="95" t="s">
        <v>2366</v>
      </c>
      <c r="AB114" s="95" t="s">
        <v>2149</v>
      </c>
      <c r="AC114" s="95" t="s">
        <v>2367</v>
      </c>
      <c r="AD114" s="95" t="s">
        <v>2368</v>
      </c>
      <c r="AE114" s="97" t="s">
        <v>2087</v>
      </c>
      <c r="AF114" s="95" t="s">
        <v>2369</v>
      </c>
      <c r="AG114" s="95"/>
      <c r="AH114" s="95" t="s">
        <v>2370</v>
      </c>
      <c r="AI114" s="95"/>
      <c r="AJ114" s="95" t="s">
        <v>124</v>
      </c>
      <c r="AK114" s="95"/>
      <c r="AL114" s="95" t="s">
        <v>2371</v>
      </c>
      <c r="AM114" s="95" t="s">
        <v>2372</v>
      </c>
      <c r="AN114" s="95" t="s">
        <v>2373</v>
      </c>
      <c r="AO114" s="95" t="s">
        <v>2374</v>
      </c>
      <c r="AP114" s="95">
        <v>9.1</v>
      </c>
      <c r="AQ114" s="95"/>
      <c r="AR114" s="95"/>
      <c r="AS114" s="95"/>
      <c r="AT114" s="95"/>
      <c r="AU114" s="95"/>
      <c r="AV114" s="95"/>
      <c r="AW114" s="98"/>
      <c r="AX114" s="98"/>
    </row>
    <row r="115" spans="1:50" s="68" customFormat="1" ht="84.9" customHeight="1">
      <c r="A115" s="83" t="s">
        <v>1213</v>
      </c>
      <c r="B115" s="84">
        <v>3687</v>
      </c>
      <c r="C115" s="85" t="s">
        <v>2375</v>
      </c>
      <c r="D115" s="86" t="s">
        <v>2352</v>
      </c>
      <c r="E115" s="87" t="s">
        <v>2376</v>
      </c>
      <c r="F115" s="88"/>
      <c r="G115" s="89"/>
      <c r="H115" s="90"/>
      <c r="I115" s="91" t="s">
        <v>2377</v>
      </c>
      <c r="J115" s="91" t="s">
        <v>2355</v>
      </c>
      <c r="K115" s="92" t="str">
        <f t="shared" si="1"/>
        <v>Lite</v>
      </c>
      <c r="L115" s="84">
        <v>2</v>
      </c>
      <c r="M115" s="84">
        <v>2</v>
      </c>
      <c r="N115" s="93" t="s">
        <v>1219</v>
      </c>
      <c r="O115" s="83"/>
      <c r="P115" s="83"/>
      <c r="Q115" s="83"/>
      <c r="R115" s="94" t="s">
        <v>2352</v>
      </c>
      <c r="S115" s="83"/>
      <c r="T115" s="83"/>
      <c r="U115" s="95" t="s">
        <v>2356</v>
      </c>
      <c r="V115" s="95" t="s">
        <v>2357</v>
      </c>
      <c r="W115" s="95" t="s">
        <v>2358</v>
      </c>
      <c r="X115" s="95" t="s">
        <v>2359</v>
      </c>
      <c r="Y115" s="96"/>
      <c r="Z115" s="96" t="s">
        <v>2351</v>
      </c>
      <c r="AA115" s="95" t="s">
        <v>2378</v>
      </c>
      <c r="AB115" s="95"/>
      <c r="AC115" s="95"/>
      <c r="AD115" s="95" t="s">
        <v>2379</v>
      </c>
      <c r="AE115" s="97"/>
      <c r="AF115" s="95"/>
      <c r="AG115" s="95"/>
      <c r="AH115" s="95"/>
      <c r="AI115" s="95"/>
      <c r="AJ115" s="95" t="s">
        <v>124</v>
      </c>
      <c r="AK115" s="95" t="s">
        <v>1426</v>
      </c>
      <c r="AL115" s="95"/>
      <c r="AM115" s="95"/>
      <c r="AN115" s="95"/>
      <c r="AO115" s="95"/>
      <c r="AP115" s="95"/>
      <c r="AQ115" s="95"/>
      <c r="AR115" s="95"/>
      <c r="AS115" s="95"/>
      <c r="AT115" s="95"/>
      <c r="AU115" s="95"/>
      <c r="AV115" s="95"/>
      <c r="AW115" s="98"/>
      <c r="AX115" s="98"/>
    </row>
    <row r="116" spans="1:50" s="68" customFormat="1" ht="84.9" customHeight="1">
      <c r="A116" s="83" t="s">
        <v>1213</v>
      </c>
      <c r="B116" s="84">
        <v>4927</v>
      </c>
      <c r="C116" s="85" t="s">
        <v>2380</v>
      </c>
      <c r="D116" s="86" t="s">
        <v>2352</v>
      </c>
      <c r="E116" s="87" t="s">
        <v>2381</v>
      </c>
      <c r="F116" s="88"/>
      <c r="G116" s="89"/>
      <c r="H116" s="90"/>
      <c r="I116" s="91" t="s">
        <v>2377</v>
      </c>
      <c r="J116" s="91" t="s">
        <v>2355</v>
      </c>
      <c r="K116" s="92" t="str">
        <f t="shared" si="1"/>
        <v>Lite</v>
      </c>
      <c r="L116" s="84">
        <v>2</v>
      </c>
      <c r="M116" s="84">
        <v>2</v>
      </c>
      <c r="N116" s="93" t="s">
        <v>124</v>
      </c>
      <c r="O116" s="83"/>
      <c r="P116" s="83"/>
      <c r="Q116" s="83"/>
      <c r="R116" s="94" t="s">
        <v>2352</v>
      </c>
      <c r="S116" s="83"/>
      <c r="T116" s="83"/>
      <c r="U116" s="95" t="s">
        <v>2356</v>
      </c>
      <c r="V116" s="95" t="s">
        <v>2357</v>
      </c>
      <c r="W116" s="95" t="s">
        <v>2358</v>
      </c>
      <c r="X116" s="95" t="s">
        <v>2359</v>
      </c>
      <c r="Y116" s="96"/>
      <c r="Z116" s="96" t="s">
        <v>2351</v>
      </c>
      <c r="AA116" s="95" t="s">
        <v>2378</v>
      </c>
      <c r="AB116" s="95"/>
      <c r="AC116" s="95"/>
      <c r="AD116" s="95" t="s">
        <v>2379</v>
      </c>
      <c r="AE116" s="97"/>
      <c r="AF116" s="95"/>
      <c r="AG116" s="95"/>
      <c r="AH116" s="95"/>
      <c r="AI116" s="95"/>
      <c r="AJ116" s="95" t="s">
        <v>124</v>
      </c>
      <c r="AK116" s="95"/>
      <c r="AL116" s="95"/>
      <c r="AM116" s="95"/>
      <c r="AN116" s="95"/>
      <c r="AO116" s="95"/>
      <c r="AP116" s="95"/>
      <c r="AQ116" s="95"/>
      <c r="AR116" s="95"/>
      <c r="AS116" s="95"/>
      <c r="AT116" s="95"/>
      <c r="AU116" s="95"/>
      <c r="AV116" s="95"/>
      <c r="AW116" s="98"/>
      <c r="AX116" s="98"/>
    </row>
    <row r="117" spans="1:50" s="68" customFormat="1" ht="84.9" customHeight="1">
      <c r="A117" s="83" t="s">
        <v>1213</v>
      </c>
      <c r="B117" s="84">
        <v>4474</v>
      </c>
      <c r="C117" s="85" t="s">
        <v>2382</v>
      </c>
      <c r="D117" s="86" t="s">
        <v>2352</v>
      </c>
      <c r="E117" s="87" t="s">
        <v>2383</v>
      </c>
      <c r="F117" s="88"/>
      <c r="G117" s="89"/>
      <c r="H117" s="90"/>
      <c r="I117" s="91" t="s">
        <v>2384</v>
      </c>
      <c r="J117" s="91" t="s">
        <v>2385</v>
      </c>
      <c r="K117" s="92" t="str">
        <f t="shared" si="1"/>
        <v>Lite</v>
      </c>
      <c r="L117" s="84">
        <v>2</v>
      </c>
      <c r="M117" s="84">
        <v>2</v>
      </c>
      <c r="N117" s="93" t="s">
        <v>1219</v>
      </c>
      <c r="O117" s="83"/>
      <c r="P117" s="83"/>
      <c r="Q117" s="83"/>
      <c r="R117" s="94" t="s">
        <v>2352</v>
      </c>
      <c r="S117" s="83"/>
      <c r="T117" s="83"/>
      <c r="U117" s="95" t="s">
        <v>2356</v>
      </c>
      <c r="V117" s="95" t="s">
        <v>2357</v>
      </c>
      <c r="W117" s="95" t="s">
        <v>2358</v>
      </c>
      <c r="X117" s="95" t="s">
        <v>2359</v>
      </c>
      <c r="Y117" s="96"/>
      <c r="Z117" s="96" t="s">
        <v>2351</v>
      </c>
      <c r="AA117" s="95" t="s">
        <v>2378</v>
      </c>
      <c r="AB117" s="95"/>
      <c r="AC117" s="95"/>
      <c r="AD117" s="95" t="s">
        <v>2379</v>
      </c>
      <c r="AE117" s="97"/>
      <c r="AF117" s="95"/>
      <c r="AG117" s="95"/>
      <c r="AH117" s="95"/>
      <c r="AI117" s="95"/>
      <c r="AJ117" s="95" t="s">
        <v>124</v>
      </c>
      <c r="AK117" s="95"/>
      <c r="AL117" s="95" t="s">
        <v>2386</v>
      </c>
      <c r="AM117" s="95"/>
      <c r="AN117" s="95"/>
      <c r="AO117" s="95"/>
      <c r="AP117" s="95"/>
      <c r="AQ117" s="95"/>
      <c r="AR117" s="95"/>
      <c r="AS117" s="95"/>
      <c r="AT117" s="95"/>
      <c r="AU117" s="95"/>
      <c r="AV117" s="95"/>
      <c r="AW117" s="98"/>
      <c r="AX117" s="98"/>
    </row>
    <row r="118" spans="1:50" s="68" customFormat="1" ht="84.9" customHeight="1">
      <c r="A118" s="83" t="s">
        <v>1213</v>
      </c>
      <c r="B118" s="84">
        <v>3696</v>
      </c>
      <c r="C118" s="85" t="s">
        <v>2387</v>
      </c>
      <c r="D118" s="86" t="s">
        <v>2352</v>
      </c>
      <c r="E118" s="87" t="s">
        <v>2388</v>
      </c>
      <c r="F118" s="88"/>
      <c r="G118" s="89"/>
      <c r="H118" s="90"/>
      <c r="I118" s="91" t="s">
        <v>2384</v>
      </c>
      <c r="J118" s="91" t="s">
        <v>2389</v>
      </c>
      <c r="K118" s="92" t="str">
        <f t="shared" si="1"/>
        <v>Lite</v>
      </c>
      <c r="L118" s="84">
        <v>3</v>
      </c>
      <c r="M118" s="84">
        <v>2</v>
      </c>
      <c r="N118" s="93" t="s">
        <v>124</v>
      </c>
      <c r="O118" s="83"/>
      <c r="P118" s="83"/>
      <c r="Q118" s="83"/>
      <c r="R118" s="94" t="s">
        <v>2352</v>
      </c>
      <c r="S118" s="83"/>
      <c r="T118" s="83"/>
      <c r="U118" s="95" t="s">
        <v>2356</v>
      </c>
      <c r="V118" s="95" t="s">
        <v>2357</v>
      </c>
      <c r="W118" s="95" t="s">
        <v>2358</v>
      </c>
      <c r="X118" s="95" t="s">
        <v>2359</v>
      </c>
      <c r="Y118" s="96"/>
      <c r="Z118" s="96" t="s">
        <v>124</v>
      </c>
      <c r="AA118" s="95"/>
      <c r="AB118" s="95"/>
      <c r="AC118" s="95"/>
      <c r="AD118" s="95" t="s">
        <v>2379</v>
      </c>
      <c r="AE118" s="97"/>
      <c r="AF118" s="95"/>
      <c r="AG118" s="95"/>
      <c r="AH118" s="95"/>
      <c r="AI118" s="95"/>
      <c r="AJ118" s="95" t="s">
        <v>124</v>
      </c>
      <c r="AK118" s="95"/>
      <c r="AL118" s="95" t="s">
        <v>2390</v>
      </c>
      <c r="AM118" s="95" t="s">
        <v>2391</v>
      </c>
      <c r="AN118" s="95"/>
      <c r="AO118" s="95"/>
      <c r="AP118" s="95"/>
      <c r="AQ118" s="95"/>
      <c r="AR118" s="95"/>
      <c r="AS118" s="95"/>
      <c r="AT118" s="95"/>
      <c r="AU118" s="95"/>
      <c r="AV118" s="95"/>
      <c r="AW118" s="98"/>
      <c r="AX118" s="98"/>
    </row>
    <row r="119" spans="1:50" s="68" customFormat="1" ht="84.9" customHeight="1">
      <c r="A119" s="83" t="s">
        <v>1213</v>
      </c>
      <c r="B119" s="84">
        <v>4931</v>
      </c>
      <c r="C119" s="85" t="s">
        <v>2392</v>
      </c>
      <c r="D119" s="86" t="s">
        <v>2352</v>
      </c>
      <c r="E119" s="87" t="s">
        <v>2393</v>
      </c>
      <c r="F119" s="88"/>
      <c r="G119" s="89"/>
      <c r="H119" s="90"/>
      <c r="I119" s="91" t="s">
        <v>2394</v>
      </c>
      <c r="J119" s="91" t="s">
        <v>2385</v>
      </c>
      <c r="K119" s="92" t="str">
        <f t="shared" si="1"/>
        <v>Lite</v>
      </c>
      <c r="L119" s="84">
        <v>2</v>
      </c>
      <c r="M119" s="84">
        <v>2</v>
      </c>
      <c r="N119" s="93" t="s">
        <v>1219</v>
      </c>
      <c r="O119" s="83"/>
      <c r="P119" s="83"/>
      <c r="Q119" s="83"/>
      <c r="R119" s="94" t="s">
        <v>2352</v>
      </c>
      <c r="S119" s="83"/>
      <c r="T119" s="83"/>
      <c r="U119" s="95" t="s">
        <v>2356</v>
      </c>
      <c r="V119" s="95" t="s">
        <v>2357</v>
      </c>
      <c r="W119" s="95" t="s">
        <v>2358</v>
      </c>
      <c r="X119" s="95" t="s">
        <v>2359</v>
      </c>
      <c r="Y119" s="96"/>
      <c r="Z119" s="96" t="s">
        <v>2351</v>
      </c>
      <c r="AA119" s="95" t="s">
        <v>2378</v>
      </c>
      <c r="AB119" s="95"/>
      <c r="AC119" s="95"/>
      <c r="AD119" s="95" t="s">
        <v>2379</v>
      </c>
      <c r="AE119" s="97"/>
      <c r="AF119" s="95"/>
      <c r="AG119" s="95"/>
      <c r="AH119" s="95"/>
      <c r="AI119" s="95"/>
      <c r="AJ119" s="95" t="s">
        <v>124</v>
      </c>
      <c r="AK119" s="95"/>
      <c r="AL119" s="95"/>
      <c r="AM119" s="95"/>
      <c r="AN119" s="95"/>
      <c r="AO119" s="95"/>
      <c r="AP119" s="95"/>
      <c r="AQ119" s="95"/>
      <c r="AR119" s="95"/>
      <c r="AS119" s="95"/>
      <c r="AT119" s="95"/>
      <c r="AU119" s="95"/>
      <c r="AV119" s="95"/>
      <c r="AW119" s="98"/>
      <c r="AX119" s="98"/>
    </row>
    <row r="120" spans="1:50" s="68" customFormat="1" ht="84.9" customHeight="1">
      <c r="A120" s="83" t="s">
        <v>1213</v>
      </c>
      <c r="B120" s="84">
        <v>4477</v>
      </c>
      <c r="C120" s="85" t="s">
        <v>2395</v>
      </c>
      <c r="D120" s="86" t="s">
        <v>2352</v>
      </c>
      <c r="E120" s="87" t="s">
        <v>2396</v>
      </c>
      <c r="F120" s="88"/>
      <c r="G120" s="89"/>
      <c r="H120" s="90"/>
      <c r="I120" s="91" t="s">
        <v>2397</v>
      </c>
      <c r="J120" s="91" t="s">
        <v>2385</v>
      </c>
      <c r="K120" s="92" t="str">
        <f t="shared" si="1"/>
        <v>Lite</v>
      </c>
      <c r="L120" s="84">
        <v>2</v>
      </c>
      <c r="M120" s="84">
        <v>2</v>
      </c>
      <c r="N120" s="93" t="s">
        <v>1219</v>
      </c>
      <c r="O120" s="83"/>
      <c r="P120" s="83"/>
      <c r="Q120" s="83"/>
      <c r="R120" s="94" t="s">
        <v>2352</v>
      </c>
      <c r="S120" s="83"/>
      <c r="T120" s="83"/>
      <c r="U120" s="95" t="s">
        <v>2356</v>
      </c>
      <c r="V120" s="95" t="s">
        <v>2357</v>
      </c>
      <c r="W120" s="95" t="s">
        <v>2358</v>
      </c>
      <c r="X120" s="95" t="s">
        <v>2359</v>
      </c>
      <c r="Y120" s="96"/>
      <c r="Z120" s="96" t="s">
        <v>2351</v>
      </c>
      <c r="AA120" s="95" t="s">
        <v>2378</v>
      </c>
      <c r="AB120" s="95"/>
      <c r="AC120" s="95"/>
      <c r="AD120" s="95" t="s">
        <v>2379</v>
      </c>
      <c r="AE120" s="97"/>
      <c r="AF120" s="95"/>
      <c r="AG120" s="95" t="s">
        <v>2398</v>
      </c>
      <c r="AH120" s="95" t="s">
        <v>2399</v>
      </c>
      <c r="AI120" s="95"/>
      <c r="AJ120" s="95" t="s">
        <v>124</v>
      </c>
      <c r="AK120" s="95"/>
      <c r="AL120" s="95"/>
      <c r="AM120" s="95"/>
      <c r="AN120" s="95"/>
      <c r="AO120" s="95"/>
      <c r="AP120" s="95"/>
      <c r="AQ120" s="95"/>
      <c r="AR120" s="95"/>
      <c r="AS120" s="95"/>
      <c r="AT120" s="95"/>
      <c r="AU120" s="95"/>
      <c r="AV120" s="95"/>
      <c r="AW120" s="98"/>
      <c r="AX120" s="98"/>
    </row>
    <row r="121" spans="1:50" s="68" customFormat="1" ht="84.9" customHeight="1">
      <c r="A121" s="83" t="s">
        <v>1213</v>
      </c>
      <c r="B121" s="84">
        <v>4933</v>
      </c>
      <c r="C121" s="85" t="s">
        <v>2400</v>
      </c>
      <c r="D121" s="86" t="s">
        <v>2352</v>
      </c>
      <c r="E121" s="87" t="s">
        <v>2401</v>
      </c>
      <c r="F121" s="88"/>
      <c r="G121" s="89"/>
      <c r="H121" s="90"/>
      <c r="I121" s="91" t="s">
        <v>2402</v>
      </c>
      <c r="J121" s="91" t="s">
        <v>2385</v>
      </c>
      <c r="K121" s="92" t="str">
        <f t="shared" si="1"/>
        <v>Lite</v>
      </c>
      <c r="L121" s="84">
        <v>2</v>
      </c>
      <c r="M121" s="84">
        <v>2</v>
      </c>
      <c r="N121" s="93" t="s">
        <v>124</v>
      </c>
      <c r="O121" s="83"/>
      <c r="P121" s="83"/>
      <c r="Q121" s="83"/>
      <c r="R121" s="94" t="s">
        <v>2352</v>
      </c>
      <c r="S121" s="83"/>
      <c r="T121" s="83"/>
      <c r="U121" s="95" t="s">
        <v>2356</v>
      </c>
      <c r="V121" s="95" t="s">
        <v>2357</v>
      </c>
      <c r="W121" s="95" t="s">
        <v>2358</v>
      </c>
      <c r="X121" s="95" t="s">
        <v>2359</v>
      </c>
      <c r="Y121" s="96"/>
      <c r="Z121" s="96" t="s">
        <v>2351</v>
      </c>
      <c r="AA121" s="95" t="s">
        <v>2378</v>
      </c>
      <c r="AB121" s="95"/>
      <c r="AC121" s="95"/>
      <c r="AD121" s="95" t="s">
        <v>2379</v>
      </c>
      <c r="AE121" s="97"/>
      <c r="AF121" s="95"/>
      <c r="AG121" s="95"/>
      <c r="AH121" s="95"/>
      <c r="AI121" s="95"/>
      <c r="AJ121" s="95" t="s">
        <v>124</v>
      </c>
      <c r="AK121" s="95"/>
      <c r="AL121" s="95"/>
      <c r="AM121" s="95"/>
      <c r="AN121" s="95"/>
      <c r="AO121" s="95"/>
      <c r="AP121" s="95"/>
      <c r="AQ121" s="95"/>
      <c r="AR121" s="95"/>
      <c r="AS121" s="95"/>
      <c r="AT121" s="95"/>
      <c r="AU121" s="95"/>
      <c r="AV121" s="95"/>
      <c r="AW121" s="98"/>
      <c r="AX121" s="98"/>
    </row>
    <row r="122" spans="1:50" s="68" customFormat="1" ht="84.9" customHeight="1">
      <c r="A122" s="83" t="s">
        <v>1213</v>
      </c>
      <c r="B122" s="84">
        <v>4935</v>
      </c>
      <c r="C122" s="85" t="s">
        <v>2403</v>
      </c>
      <c r="D122" s="86" t="s">
        <v>2352</v>
      </c>
      <c r="E122" s="87" t="s">
        <v>2404</v>
      </c>
      <c r="F122" s="88"/>
      <c r="G122" s="89"/>
      <c r="H122" s="90"/>
      <c r="I122" s="91" t="s">
        <v>2405</v>
      </c>
      <c r="J122" s="91" t="s">
        <v>2385</v>
      </c>
      <c r="K122" s="92" t="str">
        <f t="shared" si="1"/>
        <v>Lite</v>
      </c>
      <c r="L122" s="84">
        <v>2</v>
      </c>
      <c r="M122" s="84">
        <v>2</v>
      </c>
      <c r="N122" s="93" t="s">
        <v>124</v>
      </c>
      <c r="O122" s="83"/>
      <c r="P122" s="83"/>
      <c r="Q122" s="83"/>
      <c r="R122" s="94" t="s">
        <v>2352</v>
      </c>
      <c r="S122" s="83"/>
      <c r="T122" s="83"/>
      <c r="U122" s="95" t="s">
        <v>2356</v>
      </c>
      <c r="V122" s="95" t="s">
        <v>2357</v>
      </c>
      <c r="W122" s="95" t="s">
        <v>2358</v>
      </c>
      <c r="X122" s="95" t="s">
        <v>2359</v>
      </c>
      <c r="Y122" s="96"/>
      <c r="Z122" s="96" t="s">
        <v>2351</v>
      </c>
      <c r="AA122" s="95" t="s">
        <v>2378</v>
      </c>
      <c r="AB122" s="95"/>
      <c r="AC122" s="95"/>
      <c r="AD122" s="95" t="s">
        <v>2379</v>
      </c>
      <c r="AE122" s="97"/>
      <c r="AF122" s="95"/>
      <c r="AG122" s="95" t="s">
        <v>2406</v>
      </c>
      <c r="AH122" s="95"/>
      <c r="AI122" s="95"/>
      <c r="AJ122" s="95" t="s">
        <v>124</v>
      </c>
      <c r="AK122" s="95"/>
      <c r="AL122" s="95"/>
      <c r="AM122" s="95"/>
      <c r="AN122" s="95"/>
      <c r="AO122" s="95"/>
      <c r="AP122" s="95"/>
      <c r="AQ122" s="95"/>
      <c r="AR122" s="95"/>
      <c r="AS122" s="95"/>
      <c r="AT122" s="95"/>
      <c r="AU122" s="95"/>
      <c r="AV122" s="95"/>
      <c r="AW122" s="98"/>
      <c r="AX122" s="98"/>
    </row>
    <row r="123" spans="1:50" s="68" customFormat="1" ht="84.9" customHeight="1">
      <c r="A123" s="83" t="s">
        <v>1213</v>
      </c>
      <c r="B123" s="84">
        <v>4471</v>
      </c>
      <c r="C123" s="85" t="s">
        <v>2407</v>
      </c>
      <c r="D123" s="86" t="s">
        <v>2352</v>
      </c>
      <c r="E123" s="87" t="s">
        <v>2408</v>
      </c>
      <c r="F123" s="88"/>
      <c r="G123" s="89"/>
      <c r="H123" s="90"/>
      <c r="I123" s="91" t="s">
        <v>2409</v>
      </c>
      <c r="J123" s="91" t="s">
        <v>2355</v>
      </c>
      <c r="K123" s="92" t="str">
        <f t="shared" si="1"/>
        <v>Lite</v>
      </c>
      <c r="L123" s="84">
        <v>2</v>
      </c>
      <c r="M123" s="84">
        <v>2</v>
      </c>
      <c r="N123" s="93" t="s">
        <v>1219</v>
      </c>
      <c r="O123" s="83"/>
      <c r="P123" s="83"/>
      <c r="Q123" s="83"/>
      <c r="R123" s="94" t="s">
        <v>2352</v>
      </c>
      <c r="S123" s="83"/>
      <c r="T123" s="83"/>
      <c r="U123" s="95" t="s">
        <v>2356</v>
      </c>
      <c r="V123" s="95" t="s">
        <v>2357</v>
      </c>
      <c r="W123" s="95" t="s">
        <v>2358</v>
      </c>
      <c r="X123" s="95" t="s">
        <v>2359</v>
      </c>
      <c r="Y123" s="96"/>
      <c r="Z123" s="96" t="s">
        <v>2351</v>
      </c>
      <c r="AA123" s="95" t="s">
        <v>2378</v>
      </c>
      <c r="AB123" s="95"/>
      <c r="AC123" s="95" t="s">
        <v>2410</v>
      </c>
      <c r="AD123" s="95" t="s">
        <v>2411</v>
      </c>
      <c r="AE123" s="97" t="s">
        <v>2412</v>
      </c>
      <c r="AF123" s="95" t="s">
        <v>2413</v>
      </c>
      <c r="AG123" s="95"/>
      <c r="AH123" s="95" t="s">
        <v>1266</v>
      </c>
      <c r="AI123" s="95" t="s">
        <v>2414</v>
      </c>
      <c r="AJ123" s="95" t="s">
        <v>2415</v>
      </c>
      <c r="AK123" s="95" t="s">
        <v>1399</v>
      </c>
      <c r="AL123" s="95"/>
      <c r="AM123" s="95" t="s">
        <v>1443</v>
      </c>
      <c r="AN123" s="95" t="s">
        <v>2416</v>
      </c>
      <c r="AO123" s="95" t="s">
        <v>2417</v>
      </c>
      <c r="AP123" s="95" t="s">
        <v>2418</v>
      </c>
      <c r="AQ123" s="95"/>
      <c r="AR123" s="95"/>
      <c r="AS123" s="95"/>
      <c r="AT123" s="95"/>
      <c r="AU123" s="95"/>
      <c r="AV123" s="95"/>
      <c r="AW123" s="98"/>
      <c r="AX123" s="98"/>
    </row>
    <row r="124" spans="1:50" s="68" customFormat="1" ht="84.9" customHeight="1">
      <c r="A124" s="83" t="s">
        <v>1213</v>
      </c>
      <c r="B124" s="84">
        <v>4490</v>
      </c>
      <c r="C124" s="85" t="s">
        <v>2419</v>
      </c>
      <c r="D124" s="86" t="s">
        <v>2352</v>
      </c>
      <c r="E124" s="87" t="s">
        <v>2420</v>
      </c>
      <c r="F124" s="88"/>
      <c r="G124" s="89"/>
      <c r="H124" s="90"/>
      <c r="I124" s="91" t="s">
        <v>2421</v>
      </c>
      <c r="J124" s="91" t="s">
        <v>2422</v>
      </c>
      <c r="K124" s="92" t="str">
        <f t="shared" si="1"/>
        <v>Lite</v>
      </c>
      <c r="L124" s="84">
        <v>2</v>
      </c>
      <c r="M124" s="84">
        <v>2</v>
      </c>
      <c r="N124" s="93" t="s">
        <v>1219</v>
      </c>
      <c r="O124" s="83"/>
      <c r="P124" s="83"/>
      <c r="Q124" s="83"/>
      <c r="R124" s="94" t="s">
        <v>2352</v>
      </c>
      <c r="S124" s="83"/>
      <c r="T124" s="83"/>
      <c r="U124" s="95" t="s">
        <v>2356</v>
      </c>
      <c r="V124" s="95" t="s">
        <v>2423</v>
      </c>
      <c r="W124" s="95" t="s">
        <v>2424</v>
      </c>
      <c r="X124" s="95" t="s">
        <v>2425</v>
      </c>
      <c r="Y124" s="96"/>
      <c r="Z124" s="96" t="s">
        <v>2426</v>
      </c>
      <c r="AA124" s="95" t="s">
        <v>2427</v>
      </c>
      <c r="AB124" s="95" t="s">
        <v>2428</v>
      </c>
      <c r="AC124" s="95" t="s">
        <v>2429</v>
      </c>
      <c r="AD124" s="95" t="s">
        <v>2430</v>
      </c>
      <c r="AE124" s="97" t="s">
        <v>2431</v>
      </c>
      <c r="AF124" s="95" t="s">
        <v>2432</v>
      </c>
      <c r="AG124" s="95"/>
      <c r="AH124" s="95"/>
      <c r="AI124" s="95"/>
      <c r="AJ124" s="95" t="s">
        <v>124</v>
      </c>
      <c r="AK124" s="95"/>
      <c r="AL124" s="95" t="s">
        <v>1253</v>
      </c>
      <c r="AM124" s="95"/>
      <c r="AN124" s="95"/>
      <c r="AO124" s="95"/>
      <c r="AP124" s="95">
        <v>12.6</v>
      </c>
      <c r="AQ124" s="95"/>
      <c r="AR124" s="95"/>
      <c r="AS124" s="95"/>
      <c r="AT124" s="95"/>
      <c r="AU124" s="95"/>
      <c r="AV124" s="95"/>
      <c r="AW124" s="98"/>
      <c r="AX124" s="98"/>
    </row>
    <row r="125" spans="1:50" s="68" customFormat="1" ht="84.9" customHeight="1">
      <c r="A125" s="83" t="s">
        <v>1213</v>
      </c>
      <c r="B125" s="84">
        <v>4494</v>
      </c>
      <c r="C125" s="85" t="s">
        <v>2433</v>
      </c>
      <c r="D125" s="86" t="s">
        <v>2352</v>
      </c>
      <c r="E125" s="87" t="s">
        <v>2434</v>
      </c>
      <c r="F125" s="88"/>
      <c r="G125" s="89"/>
      <c r="H125" s="90"/>
      <c r="I125" s="91" t="s">
        <v>2435</v>
      </c>
      <c r="J125" s="91" t="s">
        <v>1237</v>
      </c>
      <c r="K125" s="92" t="str">
        <f t="shared" si="1"/>
        <v>Lite</v>
      </c>
      <c r="L125" s="84">
        <v>2</v>
      </c>
      <c r="M125" s="84">
        <v>2</v>
      </c>
      <c r="N125" s="93" t="s">
        <v>124</v>
      </c>
      <c r="O125" s="83"/>
      <c r="P125" s="83"/>
      <c r="Q125" s="83"/>
      <c r="R125" s="94" t="s">
        <v>2352</v>
      </c>
      <c r="S125" s="83"/>
      <c r="T125" s="83"/>
      <c r="U125" s="95" t="s">
        <v>2356</v>
      </c>
      <c r="V125" s="95" t="s">
        <v>1886</v>
      </c>
      <c r="W125" s="95" t="s">
        <v>1887</v>
      </c>
      <c r="X125" s="95" t="s">
        <v>1888</v>
      </c>
      <c r="Y125" s="96"/>
      <c r="Z125" s="96" t="s">
        <v>1300</v>
      </c>
      <c r="AA125" s="95" t="s">
        <v>2436</v>
      </c>
      <c r="AB125" s="95" t="s">
        <v>2437</v>
      </c>
      <c r="AC125" s="95" t="s">
        <v>2438</v>
      </c>
      <c r="AD125" s="95" t="s">
        <v>2439</v>
      </c>
      <c r="AE125" s="97" t="s">
        <v>2440</v>
      </c>
      <c r="AF125" s="95" t="s">
        <v>2441</v>
      </c>
      <c r="AG125" s="95"/>
      <c r="AH125" s="95"/>
      <c r="AI125" s="95"/>
      <c r="AJ125" s="95" t="s">
        <v>124</v>
      </c>
      <c r="AK125" s="95"/>
      <c r="AL125" s="95"/>
      <c r="AM125" s="95" t="s">
        <v>2372</v>
      </c>
      <c r="AN125" s="95"/>
      <c r="AO125" s="95"/>
      <c r="AP125" s="95"/>
      <c r="AQ125" s="95"/>
      <c r="AR125" s="95"/>
      <c r="AS125" s="95"/>
      <c r="AT125" s="95"/>
      <c r="AU125" s="95"/>
      <c r="AV125" s="95"/>
      <c r="AW125" s="98"/>
      <c r="AX125" s="98"/>
    </row>
    <row r="126" spans="1:50" s="68" customFormat="1" ht="84.9" customHeight="1">
      <c r="A126" s="83" t="s">
        <v>1213</v>
      </c>
      <c r="B126" s="84">
        <v>4943</v>
      </c>
      <c r="C126" s="85" t="s">
        <v>2442</v>
      </c>
      <c r="D126" s="86" t="s">
        <v>2352</v>
      </c>
      <c r="E126" s="87" t="s">
        <v>2443</v>
      </c>
      <c r="F126" s="88"/>
      <c r="G126" s="89"/>
      <c r="H126" s="90"/>
      <c r="I126" s="91" t="s">
        <v>2444</v>
      </c>
      <c r="J126" s="91" t="s">
        <v>1237</v>
      </c>
      <c r="K126" s="92" t="str">
        <f t="shared" si="1"/>
        <v>Lite</v>
      </c>
      <c r="L126" s="84">
        <v>1</v>
      </c>
      <c r="M126" s="84">
        <v>2</v>
      </c>
      <c r="N126" s="93" t="s">
        <v>1219</v>
      </c>
      <c r="O126" s="83"/>
      <c r="P126" s="83"/>
      <c r="Q126" s="83"/>
      <c r="R126" s="94" t="s">
        <v>2352</v>
      </c>
      <c r="S126" s="83"/>
      <c r="T126" s="83"/>
      <c r="U126" s="95" t="s">
        <v>2356</v>
      </c>
      <c r="V126" s="95" t="s">
        <v>2445</v>
      </c>
      <c r="W126" s="95" t="s">
        <v>2446</v>
      </c>
      <c r="X126" s="95" t="s">
        <v>2447</v>
      </c>
      <c r="Y126" s="96"/>
      <c r="Z126" s="96" t="s">
        <v>2448</v>
      </c>
      <c r="AA126" s="95" t="s">
        <v>2449</v>
      </c>
      <c r="AB126" s="95"/>
      <c r="AC126" s="95"/>
      <c r="AD126" s="95" t="s">
        <v>2450</v>
      </c>
      <c r="AE126" s="97"/>
      <c r="AF126" s="95"/>
      <c r="AG126" s="95"/>
      <c r="AH126" s="95"/>
      <c r="AI126" s="95"/>
      <c r="AJ126" s="95" t="s">
        <v>124</v>
      </c>
      <c r="AK126" s="95"/>
      <c r="AL126" s="95" t="s">
        <v>2451</v>
      </c>
      <c r="AM126" s="95"/>
      <c r="AN126" s="95"/>
      <c r="AO126" s="95"/>
      <c r="AP126" s="95"/>
      <c r="AQ126" s="95"/>
      <c r="AR126" s="95"/>
      <c r="AS126" s="95"/>
      <c r="AT126" s="95"/>
      <c r="AU126" s="95"/>
      <c r="AV126" s="95"/>
      <c r="AW126" s="98"/>
      <c r="AX126" s="98"/>
    </row>
    <row r="127" spans="1:50" s="68" customFormat="1" ht="84.9" customHeight="1">
      <c r="A127" s="83" t="s">
        <v>1213</v>
      </c>
      <c r="B127" s="84">
        <v>4944</v>
      </c>
      <c r="C127" s="85" t="s">
        <v>2426</v>
      </c>
      <c r="D127" s="86" t="s">
        <v>2352</v>
      </c>
      <c r="E127" s="87" t="s">
        <v>2452</v>
      </c>
      <c r="F127" s="88"/>
      <c r="G127" s="89"/>
      <c r="H127" s="90"/>
      <c r="I127" s="91" t="s">
        <v>2453</v>
      </c>
      <c r="J127" s="91" t="s">
        <v>1237</v>
      </c>
      <c r="K127" s="92" t="str">
        <f t="shared" si="1"/>
        <v>Lite</v>
      </c>
      <c r="L127" s="84">
        <v>1</v>
      </c>
      <c r="M127" s="84">
        <v>2</v>
      </c>
      <c r="N127" s="93" t="s">
        <v>124</v>
      </c>
      <c r="O127" s="83"/>
      <c r="P127" s="83"/>
      <c r="Q127" s="83"/>
      <c r="R127" s="94" t="s">
        <v>2352</v>
      </c>
      <c r="S127" s="83"/>
      <c r="T127" s="83"/>
      <c r="U127" s="95" t="s">
        <v>2356</v>
      </c>
      <c r="V127" s="95" t="s">
        <v>2445</v>
      </c>
      <c r="W127" s="95" t="s">
        <v>2446</v>
      </c>
      <c r="X127" s="95" t="s">
        <v>2447</v>
      </c>
      <c r="Y127" s="96"/>
      <c r="Z127" s="96" t="s">
        <v>124</v>
      </c>
      <c r="AA127" s="95"/>
      <c r="AB127" s="95"/>
      <c r="AC127" s="95"/>
      <c r="AD127" s="95" t="s">
        <v>2454</v>
      </c>
      <c r="AE127" s="97"/>
      <c r="AF127" s="95"/>
      <c r="AG127" s="95"/>
      <c r="AH127" s="95"/>
      <c r="AI127" s="95"/>
      <c r="AJ127" s="95" t="s">
        <v>124</v>
      </c>
      <c r="AK127" s="95"/>
      <c r="AL127" s="95" t="s">
        <v>2455</v>
      </c>
      <c r="AM127" s="95"/>
      <c r="AN127" s="95"/>
      <c r="AO127" s="95"/>
      <c r="AP127" s="95"/>
      <c r="AQ127" s="95"/>
      <c r="AR127" s="95"/>
      <c r="AS127" s="95"/>
      <c r="AT127" s="95"/>
      <c r="AU127" s="95"/>
      <c r="AV127" s="95"/>
      <c r="AW127" s="98"/>
      <c r="AX127" s="98"/>
    </row>
    <row r="128" spans="1:50" s="68" customFormat="1" ht="84.9" customHeight="1">
      <c r="A128" s="83" t="s">
        <v>1213</v>
      </c>
      <c r="B128" s="84">
        <v>5658</v>
      </c>
      <c r="C128" s="85" t="s">
        <v>2456</v>
      </c>
      <c r="D128" s="86" t="s">
        <v>2352</v>
      </c>
      <c r="E128" s="87" t="s">
        <v>2457</v>
      </c>
      <c r="F128" s="88"/>
      <c r="G128" s="89"/>
      <c r="H128" s="90"/>
      <c r="I128" s="91" t="s">
        <v>2458</v>
      </c>
      <c r="J128" s="91" t="s">
        <v>2459</v>
      </c>
      <c r="K128" s="92" t="str">
        <f t="shared" si="1"/>
        <v>Lite</v>
      </c>
      <c r="L128" s="84">
        <v>1</v>
      </c>
      <c r="M128" s="84">
        <v>2</v>
      </c>
      <c r="N128" s="93" t="s">
        <v>1219</v>
      </c>
      <c r="O128" s="83"/>
      <c r="P128" s="83"/>
      <c r="Q128" s="83"/>
      <c r="R128" s="94" t="s">
        <v>2352</v>
      </c>
      <c r="S128" s="83"/>
      <c r="T128" s="83"/>
      <c r="U128" s="95" t="s">
        <v>2356</v>
      </c>
      <c r="V128" s="95" t="s">
        <v>2460</v>
      </c>
      <c r="W128" s="95" t="s">
        <v>2461</v>
      </c>
      <c r="X128" s="95" t="s">
        <v>2462</v>
      </c>
      <c r="Y128" s="96"/>
      <c r="Z128" s="96" t="s">
        <v>124</v>
      </c>
      <c r="AA128" s="95"/>
      <c r="AB128" s="95"/>
      <c r="AC128" s="95"/>
      <c r="AD128" s="95" t="s">
        <v>2454</v>
      </c>
      <c r="AE128" s="97"/>
      <c r="AF128" s="95"/>
      <c r="AG128" s="95"/>
      <c r="AH128" s="95"/>
      <c r="AI128" s="95"/>
      <c r="AJ128" s="95" t="s">
        <v>124</v>
      </c>
      <c r="AK128" s="95"/>
      <c r="AL128" s="95"/>
      <c r="AM128" s="95"/>
      <c r="AN128" s="95"/>
      <c r="AO128" s="95"/>
      <c r="AP128" s="95"/>
      <c r="AQ128" s="95"/>
      <c r="AR128" s="95"/>
      <c r="AS128" s="95"/>
      <c r="AT128" s="95"/>
      <c r="AU128" s="95"/>
      <c r="AV128" s="95"/>
      <c r="AW128" s="98"/>
      <c r="AX128" s="98"/>
    </row>
    <row r="129" spans="1:50" s="68" customFormat="1" ht="84.9" customHeight="1">
      <c r="A129" s="83" t="s">
        <v>1213</v>
      </c>
      <c r="B129" s="84">
        <v>3707</v>
      </c>
      <c r="C129" s="85" t="s">
        <v>2463</v>
      </c>
      <c r="D129" s="86" t="s">
        <v>2352</v>
      </c>
      <c r="E129" s="87" t="s">
        <v>2464</v>
      </c>
      <c r="F129" s="88"/>
      <c r="G129" s="89"/>
      <c r="H129" s="90"/>
      <c r="I129" s="91" t="s">
        <v>2458</v>
      </c>
      <c r="J129" s="91" t="s">
        <v>2465</v>
      </c>
      <c r="K129" s="92" t="str">
        <f t="shared" si="1"/>
        <v>Lite</v>
      </c>
      <c r="L129" s="84">
        <v>2</v>
      </c>
      <c r="M129" s="84">
        <v>2</v>
      </c>
      <c r="N129" s="93" t="s">
        <v>1219</v>
      </c>
      <c r="O129" s="83"/>
      <c r="P129" s="83"/>
      <c r="Q129" s="83"/>
      <c r="R129" s="94" t="s">
        <v>2352</v>
      </c>
      <c r="S129" s="83"/>
      <c r="T129" s="83"/>
      <c r="U129" s="95" t="s">
        <v>2356</v>
      </c>
      <c r="V129" s="95" t="s">
        <v>2466</v>
      </c>
      <c r="W129" s="95" t="s">
        <v>2467</v>
      </c>
      <c r="X129" s="95" t="s">
        <v>2468</v>
      </c>
      <c r="Y129" s="96"/>
      <c r="Z129" s="96" t="s">
        <v>2469</v>
      </c>
      <c r="AA129" s="95" t="s">
        <v>2470</v>
      </c>
      <c r="AB129" s="95"/>
      <c r="AC129" s="95" t="s">
        <v>2471</v>
      </c>
      <c r="AD129" s="95" t="s">
        <v>2472</v>
      </c>
      <c r="AE129" s="97"/>
      <c r="AF129" s="95" t="s">
        <v>2473</v>
      </c>
      <c r="AG129" s="95" t="s">
        <v>2474</v>
      </c>
      <c r="AH129" s="95" t="s">
        <v>2475</v>
      </c>
      <c r="AI129" s="95"/>
      <c r="AJ129" s="95" t="s">
        <v>124</v>
      </c>
      <c r="AK129" s="95"/>
      <c r="AL129" s="95" t="s">
        <v>2476</v>
      </c>
      <c r="AM129" s="95"/>
      <c r="AN129" s="95"/>
      <c r="AO129" s="95"/>
      <c r="AP129" s="95" t="s">
        <v>2477</v>
      </c>
      <c r="AQ129" s="95"/>
      <c r="AR129" s="95"/>
      <c r="AS129" s="95"/>
      <c r="AT129" s="95"/>
      <c r="AU129" s="95"/>
      <c r="AV129" s="95"/>
      <c r="AW129" s="98"/>
      <c r="AX129" s="98"/>
    </row>
    <row r="130" spans="1:50" s="68" customFormat="1" ht="84.9" customHeight="1">
      <c r="A130" s="83" t="s">
        <v>1213</v>
      </c>
      <c r="B130" s="84">
        <v>3237</v>
      </c>
      <c r="C130" s="85" t="s">
        <v>2469</v>
      </c>
      <c r="D130" s="86" t="s">
        <v>2352</v>
      </c>
      <c r="E130" s="87" t="s">
        <v>2478</v>
      </c>
      <c r="F130" s="88"/>
      <c r="G130" s="89"/>
      <c r="H130" s="90"/>
      <c r="I130" s="91" t="s">
        <v>2479</v>
      </c>
      <c r="J130" s="91" t="s">
        <v>2465</v>
      </c>
      <c r="K130" s="92" t="str">
        <f t="shared" si="1"/>
        <v>Lite</v>
      </c>
      <c r="L130" s="84">
        <v>1</v>
      </c>
      <c r="M130" s="84">
        <v>2</v>
      </c>
      <c r="N130" s="93" t="s">
        <v>124</v>
      </c>
      <c r="O130" s="83"/>
      <c r="P130" s="83"/>
      <c r="Q130" s="83"/>
      <c r="R130" s="94" t="s">
        <v>2352</v>
      </c>
      <c r="S130" s="83"/>
      <c r="T130" s="83"/>
      <c r="U130" s="95" t="s">
        <v>2356</v>
      </c>
      <c r="V130" s="95" t="s">
        <v>2460</v>
      </c>
      <c r="W130" s="95" t="s">
        <v>2461</v>
      </c>
      <c r="X130" s="95" t="s">
        <v>2462</v>
      </c>
      <c r="Y130" s="96"/>
      <c r="Z130" s="96" t="s">
        <v>2480</v>
      </c>
      <c r="AA130" s="95" t="s">
        <v>2481</v>
      </c>
      <c r="AB130" s="95"/>
      <c r="AC130" s="95" t="s">
        <v>2482</v>
      </c>
      <c r="AD130" s="95" t="s">
        <v>2483</v>
      </c>
      <c r="AE130" s="97"/>
      <c r="AF130" s="95" t="s">
        <v>2484</v>
      </c>
      <c r="AG130" s="95" t="s">
        <v>2474</v>
      </c>
      <c r="AH130" s="95" t="s">
        <v>2485</v>
      </c>
      <c r="AI130" s="95"/>
      <c r="AJ130" s="95" t="s">
        <v>124</v>
      </c>
      <c r="AK130" s="95"/>
      <c r="AL130" s="95" t="s">
        <v>2486</v>
      </c>
      <c r="AM130" s="95"/>
      <c r="AN130" s="95" t="s">
        <v>2487</v>
      </c>
      <c r="AO130" s="95" t="s">
        <v>2488</v>
      </c>
      <c r="AP130" s="95">
        <v>3.1</v>
      </c>
      <c r="AQ130" s="95"/>
      <c r="AR130" s="95"/>
      <c r="AS130" s="95"/>
      <c r="AT130" s="95"/>
      <c r="AU130" s="95"/>
      <c r="AV130" s="95"/>
      <c r="AW130" s="98"/>
      <c r="AX130" s="98"/>
    </row>
    <row r="131" spans="1:50" s="68" customFormat="1" ht="84.9" customHeight="1">
      <c r="A131" s="83" t="s">
        <v>1213</v>
      </c>
      <c r="B131" s="84">
        <v>4952</v>
      </c>
      <c r="C131" s="85" t="s">
        <v>2448</v>
      </c>
      <c r="D131" s="86" t="s">
        <v>2352</v>
      </c>
      <c r="E131" s="87" t="s">
        <v>2489</v>
      </c>
      <c r="F131" s="88"/>
      <c r="G131" s="89"/>
      <c r="H131" s="90"/>
      <c r="I131" s="91" t="s">
        <v>2490</v>
      </c>
      <c r="J131" s="91" t="s">
        <v>1237</v>
      </c>
      <c r="K131" s="92" t="str">
        <f t="shared" si="1"/>
        <v>Lite</v>
      </c>
      <c r="L131" s="84">
        <v>1</v>
      </c>
      <c r="M131" s="84">
        <v>2</v>
      </c>
      <c r="N131" s="93" t="s">
        <v>124</v>
      </c>
      <c r="O131" s="83"/>
      <c r="P131" s="83"/>
      <c r="Q131" s="83"/>
      <c r="R131" s="94" t="s">
        <v>2352</v>
      </c>
      <c r="S131" s="83"/>
      <c r="T131" s="83"/>
      <c r="U131" s="95" t="s">
        <v>2356</v>
      </c>
      <c r="V131" s="95" t="s">
        <v>2466</v>
      </c>
      <c r="W131" s="95" t="s">
        <v>2467</v>
      </c>
      <c r="X131" s="95" t="s">
        <v>2468</v>
      </c>
      <c r="Y131" s="96"/>
      <c r="Z131" s="96" t="s">
        <v>2442</v>
      </c>
      <c r="AA131" s="95" t="s">
        <v>2491</v>
      </c>
      <c r="AB131" s="95"/>
      <c r="AC131" s="95" t="s">
        <v>2492</v>
      </c>
      <c r="AD131" s="95" t="s">
        <v>2493</v>
      </c>
      <c r="AE131" s="97"/>
      <c r="AF131" s="95"/>
      <c r="AG131" s="95"/>
      <c r="AH131" s="95" t="s">
        <v>2494</v>
      </c>
      <c r="AI131" s="95"/>
      <c r="AJ131" s="95" t="s">
        <v>124</v>
      </c>
      <c r="AK131" s="95" t="s">
        <v>1426</v>
      </c>
      <c r="AL131" s="95" t="s">
        <v>2495</v>
      </c>
      <c r="AM131" s="95"/>
      <c r="AN131" s="95" t="s">
        <v>2496</v>
      </c>
      <c r="AO131" s="95" t="s">
        <v>2497</v>
      </c>
      <c r="AP131" s="95"/>
      <c r="AQ131" s="95"/>
      <c r="AR131" s="95"/>
      <c r="AS131" s="95"/>
      <c r="AT131" s="95"/>
      <c r="AU131" s="95"/>
      <c r="AV131" s="95"/>
      <c r="AW131" s="98"/>
      <c r="AX131" s="98"/>
    </row>
    <row r="132" spans="1:50" s="68" customFormat="1" ht="84.9" customHeight="1">
      <c r="A132" s="83" t="s">
        <v>1213</v>
      </c>
      <c r="B132" s="84">
        <v>4569</v>
      </c>
      <c r="C132" s="85" t="s">
        <v>2498</v>
      </c>
      <c r="D132" s="86" t="s">
        <v>2352</v>
      </c>
      <c r="E132" s="87" t="s">
        <v>2499</v>
      </c>
      <c r="F132" s="88"/>
      <c r="G132" s="89"/>
      <c r="H132" s="90"/>
      <c r="I132" s="91" t="s">
        <v>1275</v>
      </c>
      <c r="J132" s="91" t="s">
        <v>1276</v>
      </c>
      <c r="K132" s="92" t="str">
        <f t="shared" ref="K132:K153" si="2">IF($M132=1,"Filter",IF($M132=2,"Lite",IF($M132=3,"Core",IF($M132=4,"Detail","Error"))))</f>
        <v>Lite</v>
      </c>
      <c r="L132" s="84">
        <v>2</v>
      </c>
      <c r="M132" s="84">
        <v>2</v>
      </c>
      <c r="N132" s="93" t="s">
        <v>124</v>
      </c>
      <c r="O132" s="83"/>
      <c r="P132" s="83"/>
      <c r="Q132" s="83"/>
      <c r="R132" s="94" t="s">
        <v>2352</v>
      </c>
      <c r="S132" s="83"/>
      <c r="T132" s="83"/>
      <c r="U132" s="95" t="s">
        <v>2356</v>
      </c>
      <c r="V132" s="95" t="s">
        <v>2466</v>
      </c>
      <c r="W132" s="95" t="s">
        <v>2467</v>
      </c>
      <c r="X132" s="95" t="s">
        <v>2468</v>
      </c>
      <c r="Y132" s="96"/>
      <c r="Z132" s="96" t="s">
        <v>124</v>
      </c>
      <c r="AA132" s="95"/>
      <c r="AB132" s="95"/>
      <c r="AC132" s="95" t="s">
        <v>2500</v>
      </c>
      <c r="AD132" s="95"/>
      <c r="AE132" s="97"/>
      <c r="AF132" s="95"/>
      <c r="AG132" s="95" t="s">
        <v>2474</v>
      </c>
      <c r="AH132" s="95"/>
      <c r="AI132" s="95"/>
      <c r="AJ132" s="95" t="s">
        <v>124</v>
      </c>
      <c r="AK132" s="95"/>
      <c r="AL132" s="95"/>
      <c r="AM132" s="95"/>
      <c r="AN132" s="95"/>
      <c r="AO132" s="95"/>
      <c r="AP132" s="95"/>
      <c r="AQ132" s="95"/>
      <c r="AR132" s="95"/>
      <c r="AS132" s="95"/>
      <c r="AT132" s="95"/>
      <c r="AU132" s="95"/>
      <c r="AV132" s="95"/>
      <c r="AW132" s="98"/>
      <c r="AX132" s="98"/>
    </row>
    <row r="133" spans="1:50" s="68" customFormat="1" ht="84.9" customHeight="1">
      <c r="A133" s="83" t="s">
        <v>1213</v>
      </c>
      <c r="B133" s="84">
        <v>4524</v>
      </c>
      <c r="C133" s="85" t="s">
        <v>2480</v>
      </c>
      <c r="D133" s="86" t="s">
        <v>2352</v>
      </c>
      <c r="E133" s="87" t="s">
        <v>2501</v>
      </c>
      <c r="F133" s="88"/>
      <c r="G133" s="89"/>
      <c r="H133" s="90"/>
      <c r="I133" s="91" t="s">
        <v>2502</v>
      </c>
      <c r="J133" s="91" t="s">
        <v>1237</v>
      </c>
      <c r="K133" s="92" t="str">
        <f t="shared" si="2"/>
        <v>Lite</v>
      </c>
      <c r="L133" s="84">
        <v>1</v>
      </c>
      <c r="M133" s="84">
        <v>2</v>
      </c>
      <c r="N133" s="93" t="s">
        <v>1219</v>
      </c>
      <c r="O133" s="83"/>
      <c r="P133" s="83"/>
      <c r="Q133" s="83"/>
      <c r="R133" s="94" t="s">
        <v>2352</v>
      </c>
      <c r="S133" s="83"/>
      <c r="T133" s="83"/>
      <c r="U133" s="95" t="s">
        <v>2356</v>
      </c>
      <c r="V133" s="95" t="s">
        <v>2174</v>
      </c>
      <c r="W133" s="95" t="s">
        <v>2175</v>
      </c>
      <c r="X133" s="95" t="s">
        <v>2176</v>
      </c>
      <c r="Y133" s="96"/>
      <c r="Z133" s="96" t="s">
        <v>2503</v>
      </c>
      <c r="AA133" s="95" t="s">
        <v>2504</v>
      </c>
      <c r="AB133" s="95" t="s">
        <v>2505</v>
      </c>
      <c r="AC133" s="95" t="s">
        <v>2506</v>
      </c>
      <c r="AD133" s="95"/>
      <c r="AE133" s="97"/>
      <c r="AF133" s="95"/>
      <c r="AG133" s="95" t="s">
        <v>2507</v>
      </c>
      <c r="AH133" s="95" t="s">
        <v>2508</v>
      </c>
      <c r="AI133" s="95"/>
      <c r="AJ133" s="95" t="s">
        <v>124</v>
      </c>
      <c r="AK133" s="95"/>
      <c r="AL133" s="95"/>
      <c r="AM133" s="95" t="s">
        <v>2509</v>
      </c>
      <c r="AN133" s="95" t="s">
        <v>2496</v>
      </c>
      <c r="AO133" s="95" t="s">
        <v>2497</v>
      </c>
      <c r="AP133" s="95"/>
      <c r="AQ133" s="95"/>
      <c r="AR133" s="95"/>
      <c r="AS133" s="95"/>
      <c r="AT133" s="95"/>
      <c r="AU133" s="95"/>
      <c r="AV133" s="95"/>
      <c r="AW133" s="98"/>
      <c r="AX133" s="98"/>
    </row>
    <row r="134" spans="1:50" s="68" customFormat="1" ht="84.9" customHeight="1">
      <c r="A134" s="83" t="s">
        <v>1213</v>
      </c>
      <c r="B134" s="84">
        <v>4526</v>
      </c>
      <c r="C134" s="85" t="s">
        <v>2510</v>
      </c>
      <c r="D134" s="86" t="s">
        <v>2352</v>
      </c>
      <c r="E134" s="87" t="s">
        <v>2511</v>
      </c>
      <c r="F134" s="88"/>
      <c r="G134" s="89"/>
      <c r="H134" s="90"/>
      <c r="I134" s="91" t="s">
        <v>2512</v>
      </c>
      <c r="J134" s="91" t="s">
        <v>1237</v>
      </c>
      <c r="K134" s="92" t="str">
        <f t="shared" si="2"/>
        <v>Lite</v>
      </c>
      <c r="L134" s="84">
        <v>1</v>
      </c>
      <c r="M134" s="84">
        <v>2</v>
      </c>
      <c r="N134" s="93" t="s">
        <v>1219</v>
      </c>
      <c r="O134" s="83"/>
      <c r="P134" s="83"/>
      <c r="Q134" s="83"/>
      <c r="R134" s="94" t="s">
        <v>2352</v>
      </c>
      <c r="S134" s="83"/>
      <c r="T134" s="83"/>
      <c r="U134" s="95" t="s">
        <v>2356</v>
      </c>
      <c r="V134" s="95" t="s">
        <v>2174</v>
      </c>
      <c r="W134" s="95" t="s">
        <v>2175</v>
      </c>
      <c r="X134" s="95" t="s">
        <v>2176</v>
      </c>
      <c r="Y134" s="96"/>
      <c r="Z134" s="96" t="s">
        <v>124</v>
      </c>
      <c r="AA134" s="95"/>
      <c r="AB134" s="95" t="s">
        <v>2513</v>
      </c>
      <c r="AC134" s="95" t="s">
        <v>2514</v>
      </c>
      <c r="AD134" s="95" t="s">
        <v>2515</v>
      </c>
      <c r="AE134" s="97" t="s">
        <v>2516</v>
      </c>
      <c r="AF134" s="95"/>
      <c r="AG134" s="95"/>
      <c r="AH134" s="95" t="s">
        <v>2517</v>
      </c>
      <c r="AI134" s="95"/>
      <c r="AJ134" s="95" t="s">
        <v>124</v>
      </c>
      <c r="AK134" s="95"/>
      <c r="AL134" s="95"/>
      <c r="AM134" s="95"/>
      <c r="AN134" s="95"/>
      <c r="AO134" s="95"/>
      <c r="AP134" s="95"/>
      <c r="AQ134" s="95"/>
      <c r="AR134" s="95"/>
      <c r="AS134" s="95"/>
      <c r="AT134" s="95"/>
      <c r="AU134" s="95"/>
      <c r="AV134" s="95"/>
      <c r="AW134" s="98"/>
      <c r="AX134" s="98"/>
    </row>
    <row r="135" spans="1:50" s="68" customFormat="1" ht="84.9" customHeight="1">
      <c r="A135" s="83" t="s">
        <v>1213</v>
      </c>
      <c r="B135" s="84">
        <v>3860</v>
      </c>
      <c r="C135" s="85" t="s">
        <v>2518</v>
      </c>
      <c r="D135" s="86" t="s">
        <v>2352</v>
      </c>
      <c r="E135" s="87" t="s">
        <v>2519</v>
      </c>
      <c r="F135" s="88"/>
      <c r="G135" s="89"/>
      <c r="H135" s="90"/>
      <c r="I135" s="91" t="s">
        <v>2520</v>
      </c>
      <c r="J135" s="91" t="s">
        <v>2521</v>
      </c>
      <c r="K135" s="92" t="str">
        <f t="shared" si="2"/>
        <v>Lite</v>
      </c>
      <c r="L135" s="84">
        <v>1</v>
      </c>
      <c r="M135" s="84">
        <v>2</v>
      </c>
      <c r="N135" s="93" t="s">
        <v>124</v>
      </c>
      <c r="O135" s="83"/>
      <c r="P135" s="83"/>
      <c r="Q135" s="83"/>
      <c r="R135" s="94" t="s">
        <v>2352</v>
      </c>
      <c r="S135" s="83"/>
      <c r="T135" s="83"/>
      <c r="U135" s="95" t="s">
        <v>2356</v>
      </c>
      <c r="V135" s="95" t="s">
        <v>2522</v>
      </c>
      <c r="W135" s="95" t="s">
        <v>2523</v>
      </c>
      <c r="X135" s="95" t="s">
        <v>2524</v>
      </c>
      <c r="Y135" s="96"/>
      <c r="Z135" s="96" t="s">
        <v>2525</v>
      </c>
      <c r="AA135" s="95" t="s">
        <v>2526</v>
      </c>
      <c r="AB135" s="95"/>
      <c r="AC135" s="95" t="s">
        <v>2527</v>
      </c>
      <c r="AD135" s="95" t="s">
        <v>2528</v>
      </c>
      <c r="AE135" s="97"/>
      <c r="AF135" s="95" t="s">
        <v>2529</v>
      </c>
      <c r="AG135" s="95"/>
      <c r="AH135" s="95" t="s">
        <v>2530</v>
      </c>
      <c r="AI135" s="95"/>
      <c r="AJ135" s="95" t="s">
        <v>124</v>
      </c>
      <c r="AK135" s="95"/>
      <c r="AL135" s="95" t="s">
        <v>2531</v>
      </c>
      <c r="AM135" s="95"/>
      <c r="AN135" s="95"/>
      <c r="AO135" s="95"/>
      <c r="AP135" s="95"/>
      <c r="AQ135" s="95"/>
      <c r="AR135" s="95"/>
      <c r="AS135" s="95"/>
      <c r="AT135" s="95"/>
      <c r="AU135" s="95"/>
      <c r="AV135" s="95"/>
      <c r="AW135" s="98"/>
      <c r="AX135" s="98"/>
    </row>
    <row r="136" spans="1:50" s="68" customFormat="1" ht="84.9" customHeight="1">
      <c r="A136" s="83" t="s">
        <v>1213</v>
      </c>
      <c r="B136" s="84">
        <v>4349</v>
      </c>
      <c r="C136" s="85" t="s">
        <v>2532</v>
      </c>
      <c r="D136" s="86" t="s">
        <v>2533</v>
      </c>
      <c r="E136" s="87" t="s">
        <v>2534</v>
      </c>
      <c r="F136" s="88"/>
      <c r="G136" s="89"/>
      <c r="H136" s="90"/>
      <c r="I136" s="91" t="s">
        <v>2535</v>
      </c>
      <c r="J136" s="91" t="s">
        <v>1237</v>
      </c>
      <c r="K136" s="92" t="str">
        <f t="shared" si="2"/>
        <v>Lite</v>
      </c>
      <c r="L136" s="84">
        <v>1</v>
      </c>
      <c r="M136" s="84">
        <v>2</v>
      </c>
      <c r="N136" s="93" t="s">
        <v>124</v>
      </c>
      <c r="O136" s="83"/>
      <c r="P136" s="83"/>
      <c r="Q136" s="83"/>
      <c r="R136" s="94" t="s">
        <v>2533</v>
      </c>
      <c r="S136" s="83"/>
      <c r="T136" s="83"/>
      <c r="U136" s="95" t="s">
        <v>2536</v>
      </c>
      <c r="V136" s="95" t="s">
        <v>2537</v>
      </c>
      <c r="W136" s="95" t="s">
        <v>2538</v>
      </c>
      <c r="X136" s="95" t="s">
        <v>2539</v>
      </c>
      <c r="Y136" s="96"/>
      <c r="Z136" s="96" t="s">
        <v>124</v>
      </c>
      <c r="AA136" s="95"/>
      <c r="AB136" s="95" t="s">
        <v>2273</v>
      </c>
      <c r="AC136" s="95" t="s">
        <v>2540</v>
      </c>
      <c r="AD136" s="95" t="s">
        <v>2541</v>
      </c>
      <c r="AE136" s="97" t="s">
        <v>2542</v>
      </c>
      <c r="AF136" s="95" t="s">
        <v>2543</v>
      </c>
      <c r="AG136" s="95"/>
      <c r="AH136" s="95"/>
      <c r="AI136" s="95"/>
      <c r="AJ136" s="95" t="s">
        <v>124</v>
      </c>
      <c r="AK136" s="95" t="s">
        <v>1399</v>
      </c>
      <c r="AL136" s="95"/>
      <c r="AM136" s="95"/>
      <c r="AN136" s="95" t="s">
        <v>2544</v>
      </c>
      <c r="AO136" s="95" t="s">
        <v>2545</v>
      </c>
      <c r="AP136" s="95">
        <v>6.1</v>
      </c>
      <c r="AQ136" s="95" t="s">
        <v>2546</v>
      </c>
      <c r="AR136" s="95"/>
      <c r="AS136" s="95"/>
      <c r="AT136" s="95"/>
      <c r="AU136" s="95"/>
      <c r="AV136" s="95"/>
      <c r="AW136" s="98"/>
      <c r="AX136" s="98"/>
    </row>
    <row r="137" spans="1:50" s="68" customFormat="1" ht="84.9" customHeight="1">
      <c r="A137" s="83" t="s">
        <v>1213</v>
      </c>
      <c r="B137" s="84">
        <v>4960</v>
      </c>
      <c r="C137" s="85" t="s">
        <v>2547</v>
      </c>
      <c r="D137" s="86" t="s">
        <v>2533</v>
      </c>
      <c r="E137" s="87" t="s">
        <v>2548</v>
      </c>
      <c r="F137" s="88"/>
      <c r="G137" s="89"/>
      <c r="H137" s="90"/>
      <c r="I137" s="91" t="s">
        <v>2549</v>
      </c>
      <c r="J137" s="91" t="s">
        <v>1237</v>
      </c>
      <c r="K137" s="92" t="str">
        <f t="shared" si="2"/>
        <v>Lite</v>
      </c>
      <c r="L137" s="84">
        <v>1</v>
      </c>
      <c r="M137" s="84">
        <v>2</v>
      </c>
      <c r="N137" s="93" t="s">
        <v>1219</v>
      </c>
      <c r="O137" s="83"/>
      <c r="P137" s="83"/>
      <c r="Q137" s="83"/>
      <c r="R137" s="94" t="s">
        <v>2533</v>
      </c>
      <c r="S137" s="83"/>
      <c r="T137" s="83"/>
      <c r="U137" s="95" t="s">
        <v>2536</v>
      </c>
      <c r="V137" s="95" t="s">
        <v>2550</v>
      </c>
      <c r="W137" s="95" t="s">
        <v>2551</v>
      </c>
      <c r="X137" s="95" t="s">
        <v>2539</v>
      </c>
      <c r="Y137" s="96"/>
      <c r="Z137" s="96" t="s">
        <v>124</v>
      </c>
      <c r="AA137" s="95"/>
      <c r="AB137" s="95"/>
      <c r="AC137" s="95" t="s">
        <v>1990</v>
      </c>
      <c r="AD137" s="95" t="s">
        <v>2552</v>
      </c>
      <c r="AE137" s="97" t="s">
        <v>2553</v>
      </c>
      <c r="AF137" s="95"/>
      <c r="AG137" s="95"/>
      <c r="AH137" s="95"/>
      <c r="AI137" s="95"/>
      <c r="AJ137" s="95" t="s">
        <v>2554</v>
      </c>
      <c r="AK137" s="95"/>
      <c r="AL137" s="95"/>
      <c r="AM137" s="95"/>
      <c r="AN137" s="95"/>
      <c r="AO137" s="95"/>
      <c r="AP137" s="95"/>
      <c r="AQ137" s="95" t="s">
        <v>2555</v>
      </c>
      <c r="AR137" s="95"/>
      <c r="AS137" s="95"/>
      <c r="AT137" s="95"/>
      <c r="AU137" s="95"/>
      <c r="AV137" s="95"/>
      <c r="AW137" s="98"/>
      <c r="AX137" s="98"/>
    </row>
    <row r="138" spans="1:50" s="68" customFormat="1" ht="84.9" customHeight="1">
      <c r="A138" s="83" t="s">
        <v>1213</v>
      </c>
      <c r="B138" s="84">
        <v>4366</v>
      </c>
      <c r="C138" s="85" t="s">
        <v>1645</v>
      </c>
      <c r="D138" s="86" t="s">
        <v>2556</v>
      </c>
      <c r="E138" s="87" t="s">
        <v>2557</v>
      </c>
      <c r="F138" s="88"/>
      <c r="G138" s="89"/>
      <c r="H138" s="90"/>
      <c r="I138" s="91" t="s">
        <v>2558</v>
      </c>
      <c r="J138" s="91" t="s">
        <v>2236</v>
      </c>
      <c r="K138" s="92" t="str">
        <f t="shared" si="2"/>
        <v>Lite</v>
      </c>
      <c r="L138" s="84">
        <v>1</v>
      </c>
      <c r="M138" s="84">
        <v>2</v>
      </c>
      <c r="N138" s="93" t="s">
        <v>124</v>
      </c>
      <c r="O138" s="83"/>
      <c r="P138" s="83"/>
      <c r="Q138" s="83"/>
      <c r="R138" s="94" t="s">
        <v>2556</v>
      </c>
      <c r="S138" s="83"/>
      <c r="T138" s="83"/>
      <c r="U138" s="95" t="s">
        <v>2559</v>
      </c>
      <c r="V138" s="95" t="s">
        <v>1642</v>
      </c>
      <c r="W138" s="95" t="s">
        <v>1643</v>
      </c>
      <c r="X138" s="95" t="s">
        <v>1644</v>
      </c>
      <c r="Y138" s="96"/>
      <c r="Z138" s="96" t="s">
        <v>124</v>
      </c>
      <c r="AA138" s="95"/>
      <c r="AB138" s="95"/>
      <c r="AC138" s="95"/>
      <c r="AD138" s="95" t="s">
        <v>2560</v>
      </c>
      <c r="AE138" s="97"/>
      <c r="AF138" s="95"/>
      <c r="AG138" s="95"/>
      <c r="AH138" s="95"/>
      <c r="AI138" s="95"/>
      <c r="AJ138" s="95" t="s">
        <v>124</v>
      </c>
      <c r="AK138" s="95"/>
      <c r="AL138" s="95"/>
      <c r="AM138" s="95"/>
      <c r="AN138" s="95"/>
      <c r="AO138" s="95"/>
      <c r="AP138" s="95"/>
      <c r="AQ138" s="95"/>
      <c r="AR138" s="95"/>
      <c r="AS138" s="95"/>
      <c r="AT138" s="95"/>
      <c r="AU138" s="95"/>
      <c r="AV138" s="95"/>
      <c r="AW138" s="98"/>
      <c r="AX138" s="98"/>
    </row>
    <row r="139" spans="1:50" s="68" customFormat="1" ht="84.9" customHeight="1">
      <c r="A139" s="83" t="s">
        <v>1213</v>
      </c>
      <c r="B139" s="84">
        <v>4368</v>
      </c>
      <c r="C139" s="85" t="s">
        <v>2561</v>
      </c>
      <c r="D139" s="86" t="s">
        <v>2556</v>
      </c>
      <c r="E139" s="87" t="s">
        <v>2562</v>
      </c>
      <c r="F139" s="88"/>
      <c r="G139" s="89"/>
      <c r="H139" s="90"/>
      <c r="I139" s="91" t="s">
        <v>2563</v>
      </c>
      <c r="J139" s="91" t="s">
        <v>1237</v>
      </c>
      <c r="K139" s="92" t="str">
        <f t="shared" si="2"/>
        <v>Lite</v>
      </c>
      <c r="L139" s="84">
        <v>2</v>
      </c>
      <c r="M139" s="84">
        <v>2</v>
      </c>
      <c r="N139" s="93" t="s">
        <v>124</v>
      </c>
      <c r="O139" s="83"/>
      <c r="P139" s="83"/>
      <c r="Q139" s="83"/>
      <c r="R139" s="94" t="s">
        <v>2556</v>
      </c>
      <c r="S139" s="83"/>
      <c r="T139" s="83"/>
      <c r="U139" s="95" t="s">
        <v>2559</v>
      </c>
      <c r="V139" s="95" t="s">
        <v>1642</v>
      </c>
      <c r="W139" s="95" t="s">
        <v>1643</v>
      </c>
      <c r="X139" s="95" t="s">
        <v>1644</v>
      </c>
      <c r="Y139" s="96"/>
      <c r="Z139" s="96" t="s">
        <v>1645</v>
      </c>
      <c r="AA139" s="95" t="s">
        <v>1646</v>
      </c>
      <c r="AB139" s="95"/>
      <c r="AC139" s="95"/>
      <c r="AD139" s="95" t="s">
        <v>2564</v>
      </c>
      <c r="AE139" s="97"/>
      <c r="AF139" s="95"/>
      <c r="AG139" s="95"/>
      <c r="AH139" s="95"/>
      <c r="AI139" s="95" t="s">
        <v>2565</v>
      </c>
      <c r="AJ139" s="95" t="s">
        <v>124</v>
      </c>
      <c r="AK139" s="95"/>
      <c r="AL139" s="95"/>
      <c r="AM139" s="95" t="s">
        <v>2566</v>
      </c>
      <c r="AN139" s="95" t="s">
        <v>2567</v>
      </c>
      <c r="AO139" s="95" t="s">
        <v>2568</v>
      </c>
      <c r="AP139" s="95">
        <v>2.2000000000000002</v>
      </c>
      <c r="AQ139" s="95" t="s">
        <v>2569</v>
      </c>
      <c r="AR139" s="95"/>
      <c r="AS139" s="95"/>
      <c r="AT139" s="95"/>
      <c r="AU139" s="95"/>
      <c r="AV139" s="95"/>
      <c r="AW139" s="98"/>
      <c r="AX139" s="98"/>
    </row>
    <row r="140" spans="1:50" s="68" customFormat="1" ht="84.9" customHeight="1">
      <c r="A140" s="83" t="s">
        <v>1213</v>
      </c>
      <c r="B140" s="84">
        <v>4370</v>
      </c>
      <c r="C140" s="85" t="s">
        <v>2570</v>
      </c>
      <c r="D140" s="86" t="s">
        <v>2556</v>
      </c>
      <c r="E140" s="87" t="s">
        <v>2571</v>
      </c>
      <c r="F140" s="88"/>
      <c r="G140" s="89"/>
      <c r="H140" s="90"/>
      <c r="I140" s="91" t="s">
        <v>2563</v>
      </c>
      <c r="J140" s="91" t="s">
        <v>2572</v>
      </c>
      <c r="K140" s="92" t="str">
        <f t="shared" si="2"/>
        <v>Lite</v>
      </c>
      <c r="L140" s="84">
        <v>2</v>
      </c>
      <c r="M140" s="84">
        <v>2</v>
      </c>
      <c r="N140" s="93" t="s">
        <v>124</v>
      </c>
      <c r="O140" s="83"/>
      <c r="P140" s="83"/>
      <c r="Q140" s="83"/>
      <c r="R140" s="94" t="s">
        <v>2556</v>
      </c>
      <c r="S140" s="83"/>
      <c r="T140" s="83"/>
      <c r="U140" s="95" t="s">
        <v>2559</v>
      </c>
      <c r="V140" s="95" t="s">
        <v>1642</v>
      </c>
      <c r="W140" s="95" t="s">
        <v>1643</v>
      </c>
      <c r="X140" s="95" t="s">
        <v>1644</v>
      </c>
      <c r="Y140" s="96"/>
      <c r="Z140" s="96" t="s">
        <v>1924</v>
      </c>
      <c r="AA140" s="95" t="s">
        <v>2573</v>
      </c>
      <c r="AB140" s="95"/>
      <c r="AC140" s="95"/>
      <c r="AD140" s="95" t="s">
        <v>2574</v>
      </c>
      <c r="AE140" s="97"/>
      <c r="AF140" s="95" t="s">
        <v>2575</v>
      </c>
      <c r="AG140" s="95"/>
      <c r="AH140" s="95"/>
      <c r="AI140" s="95" t="s">
        <v>2576</v>
      </c>
      <c r="AJ140" s="95" t="s">
        <v>124</v>
      </c>
      <c r="AK140" s="95"/>
      <c r="AL140" s="95"/>
      <c r="AM140" s="95" t="s">
        <v>2566</v>
      </c>
      <c r="AN140" s="95" t="s">
        <v>2577</v>
      </c>
      <c r="AO140" s="95" t="s">
        <v>2578</v>
      </c>
      <c r="AP140" s="95" t="s">
        <v>2579</v>
      </c>
      <c r="AQ140" s="95" t="s">
        <v>2580</v>
      </c>
      <c r="AR140" s="95"/>
      <c r="AS140" s="95"/>
      <c r="AT140" s="95"/>
      <c r="AU140" s="95"/>
      <c r="AV140" s="95"/>
      <c r="AW140" s="98"/>
      <c r="AX140" s="98"/>
    </row>
    <row r="141" spans="1:50" s="68" customFormat="1" ht="84.9" customHeight="1">
      <c r="A141" s="83" t="s">
        <v>1213</v>
      </c>
      <c r="B141" s="84">
        <v>2659</v>
      </c>
      <c r="C141" s="85" t="s">
        <v>2581</v>
      </c>
      <c r="D141" s="86" t="s">
        <v>2556</v>
      </c>
      <c r="E141" s="87" t="s">
        <v>2582</v>
      </c>
      <c r="F141" s="88"/>
      <c r="G141" s="89"/>
      <c r="H141" s="90"/>
      <c r="I141" s="91" t="s">
        <v>1614</v>
      </c>
      <c r="J141" s="91" t="s">
        <v>2583</v>
      </c>
      <c r="K141" s="92" t="str">
        <f t="shared" si="2"/>
        <v>Lite</v>
      </c>
      <c r="L141" s="84">
        <v>2</v>
      </c>
      <c r="M141" s="84">
        <v>2</v>
      </c>
      <c r="N141" s="93" t="s">
        <v>124</v>
      </c>
      <c r="O141" s="83"/>
      <c r="P141" s="83"/>
      <c r="Q141" s="83"/>
      <c r="R141" s="94" t="s">
        <v>2556</v>
      </c>
      <c r="S141" s="83"/>
      <c r="T141" s="83"/>
      <c r="U141" s="95" t="s">
        <v>2559</v>
      </c>
      <c r="V141" s="95" t="s">
        <v>1642</v>
      </c>
      <c r="W141" s="95" t="s">
        <v>1643</v>
      </c>
      <c r="X141" s="95" t="s">
        <v>1644</v>
      </c>
      <c r="Y141" s="96"/>
      <c r="Z141" s="96" t="s">
        <v>1611</v>
      </c>
      <c r="AA141" s="95" t="s">
        <v>2584</v>
      </c>
      <c r="AB141" s="95"/>
      <c r="AC141" s="95"/>
      <c r="AD141" s="95" t="s">
        <v>2585</v>
      </c>
      <c r="AE141" s="97"/>
      <c r="AF141" s="95"/>
      <c r="AG141" s="95"/>
      <c r="AH141" s="95"/>
      <c r="AI141" s="95" t="s">
        <v>2268</v>
      </c>
      <c r="AJ141" s="95" t="s">
        <v>124</v>
      </c>
      <c r="AK141" s="95"/>
      <c r="AL141" s="95"/>
      <c r="AM141" s="95"/>
      <c r="AN141" s="95" t="s">
        <v>2577</v>
      </c>
      <c r="AO141" s="95" t="s">
        <v>2578</v>
      </c>
      <c r="AP141" s="95" t="s">
        <v>2586</v>
      </c>
      <c r="AQ141" s="95" t="s">
        <v>2587</v>
      </c>
      <c r="AR141" s="95"/>
      <c r="AS141" s="95"/>
      <c r="AT141" s="95"/>
      <c r="AU141" s="95"/>
      <c r="AV141" s="95"/>
      <c r="AW141" s="98"/>
      <c r="AX141" s="98"/>
    </row>
    <row r="142" spans="1:50" s="68" customFormat="1" ht="84.9" customHeight="1">
      <c r="A142" s="83" t="s">
        <v>1213</v>
      </c>
      <c r="B142" s="84">
        <v>2213</v>
      </c>
      <c r="C142" s="85" t="s">
        <v>2588</v>
      </c>
      <c r="D142" s="86" t="s">
        <v>2556</v>
      </c>
      <c r="E142" s="87" t="s">
        <v>2589</v>
      </c>
      <c r="F142" s="88"/>
      <c r="G142" s="89"/>
      <c r="H142" s="90"/>
      <c r="I142" s="91" t="s">
        <v>2272</v>
      </c>
      <c r="J142" s="91" t="s">
        <v>2590</v>
      </c>
      <c r="K142" s="92" t="str">
        <f t="shared" si="2"/>
        <v>Lite</v>
      </c>
      <c r="L142" s="84">
        <v>2</v>
      </c>
      <c r="M142" s="84">
        <v>2</v>
      </c>
      <c r="N142" s="93" t="s">
        <v>124</v>
      </c>
      <c r="O142" s="83"/>
      <c r="P142" s="83"/>
      <c r="Q142" s="83"/>
      <c r="R142" s="94" t="s">
        <v>2556</v>
      </c>
      <c r="S142" s="83"/>
      <c r="T142" s="83"/>
      <c r="U142" s="95" t="s">
        <v>2559</v>
      </c>
      <c r="V142" s="95" t="s">
        <v>2591</v>
      </c>
      <c r="W142" s="95" t="s">
        <v>2592</v>
      </c>
      <c r="X142" s="95" t="s">
        <v>2593</v>
      </c>
      <c r="Y142" s="96"/>
      <c r="Z142" s="96" t="s">
        <v>1602</v>
      </c>
      <c r="AA142" s="95" t="s">
        <v>2594</v>
      </c>
      <c r="AB142" s="95"/>
      <c r="AC142" s="95" t="s">
        <v>2540</v>
      </c>
      <c r="AD142" s="95" t="s">
        <v>2595</v>
      </c>
      <c r="AE142" s="97"/>
      <c r="AF142" s="95"/>
      <c r="AG142" s="95"/>
      <c r="AH142" s="95"/>
      <c r="AI142" s="95" t="s">
        <v>2596</v>
      </c>
      <c r="AJ142" s="95" t="s">
        <v>124</v>
      </c>
      <c r="AK142" s="95"/>
      <c r="AL142" s="95"/>
      <c r="AM142" s="95"/>
      <c r="AN142" s="95"/>
      <c r="AO142" s="95"/>
      <c r="AP142" s="95"/>
      <c r="AQ142" s="95" t="s">
        <v>2597</v>
      </c>
      <c r="AR142" s="95"/>
      <c r="AS142" s="95"/>
      <c r="AT142" s="95"/>
      <c r="AU142" s="95"/>
      <c r="AV142" s="95"/>
      <c r="AW142" s="98"/>
      <c r="AX142" s="98"/>
    </row>
    <row r="143" spans="1:50" s="68" customFormat="1" ht="84.9" customHeight="1">
      <c r="A143" s="83" t="s">
        <v>1213</v>
      </c>
      <c r="B143" s="84">
        <v>4376</v>
      </c>
      <c r="C143" s="85" t="s">
        <v>2598</v>
      </c>
      <c r="D143" s="86" t="s">
        <v>2556</v>
      </c>
      <c r="E143" s="87" t="s">
        <v>2599</v>
      </c>
      <c r="F143" s="88"/>
      <c r="G143" s="89"/>
      <c r="H143" s="90"/>
      <c r="I143" s="91" t="s">
        <v>2272</v>
      </c>
      <c r="J143" s="91" t="s">
        <v>2600</v>
      </c>
      <c r="K143" s="92" t="str">
        <f t="shared" si="2"/>
        <v>Lite</v>
      </c>
      <c r="L143" s="84">
        <v>3</v>
      </c>
      <c r="M143" s="84">
        <v>2</v>
      </c>
      <c r="N143" s="93" t="s">
        <v>124</v>
      </c>
      <c r="O143" s="83"/>
      <c r="P143" s="83"/>
      <c r="Q143" s="83"/>
      <c r="R143" s="94" t="s">
        <v>2556</v>
      </c>
      <c r="S143" s="83"/>
      <c r="T143" s="83"/>
      <c r="U143" s="95" t="s">
        <v>2559</v>
      </c>
      <c r="V143" s="95" t="s">
        <v>2591</v>
      </c>
      <c r="W143" s="95" t="s">
        <v>2592</v>
      </c>
      <c r="X143" s="95" t="s">
        <v>2593</v>
      </c>
      <c r="Y143" s="96"/>
      <c r="Z143" s="96" t="s">
        <v>124</v>
      </c>
      <c r="AA143" s="95"/>
      <c r="AB143" s="95"/>
      <c r="AC143" s="95"/>
      <c r="AD143" s="95" t="s">
        <v>2601</v>
      </c>
      <c r="AE143" s="97"/>
      <c r="AF143" s="95"/>
      <c r="AG143" s="95"/>
      <c r="AH143" s="95"/>
      <c r="AI143" s="95" t="s">
        <v>2596</v>
      </c>
      <c r="AJ143" s="95" t="s">
        <v>124</v>
      </c>
      <c r="AK143" s="95"/>
      <c r="AL143" s="95"/>
      <c r="AM143" s="95"/>
      <c r="AN143" s="95"/>
      <c r="AO143" s="95"/>
      <c r="AP143" s="95"/>
      <c r="AQ143" s="95"/>
      <c r="AR143" s="95"/>
      <c r="AS143" s="95"/>
      <c r="AT143" s="95"/>
      <c r="AU143" s="95"/>
      <c r="AV143" s="95"/>
      <c r="AW143" s="98"/>
      <c r="AX143" s="98"/>
    </row>
    <row r="144" spans="1:50" s="68" customFormat="1" ht="84.9" customHeight="1">
      <c r="A144" s="83" t="s">
        <v>1213</v>
      </c>
      <c r="B144" s="84">
        <v>4534</v>
      </c>
      <c r="C144" s="85" t="s">
        <v>2602</v>
      </c>
      <c r="D144" s="86" t="s">
        <v>2556</v>
      </c>
      <c r="E144" s="87" t="s">
        <v>2603</v>
      </c>
      <c r="F144" s="88"/>
      <c r="G144" s="89"/>
      <c r="H144" s="90"/>
      <c r="I144" s="91" t="s">
        <v>2604</v>
      </c>
      <c r="J144" s="91" t="s">
        <v>1500</v>
      </c>
      <c r="K144" s="92" t="str">
        <f t="shared" si="2"/>
        <v>Lite</v>
      </c>
      <c r="L144" s="84">
        <v>2</v>
      </c>
      <c r="M144" s="84">
        <v>2</v>
      </c>
      <c r="N144" s="93" t="s">
        <v>1219</v>
      </c>
      <c r="O144" s="83"/>
      <c r="P144" s="83"/>
      <c r="Q144" s="83"/>
      <c r="R144" s="94" t="s">
        <v>2556</v>
      </c>
      <c r="S144" s="83"/>
      <c r="T144" s="83"/>
      <c r="U144" s="95" t="s">
        <v>2559</v>
      </c>
      <c r="V144" s="95" t="s">
        <v>2591</v>
      </c>
      <c r="W144" s="95" t="s">
        <v>2592</v>
      </c>
      <c r="X144" s="95" t="s">
        <v>2593</v>
      </c>
      <c r="Y144" s="96"/>
      <c r="Z144" s="96" t="s">
        <v>124</v>
      </c>
      <c r="AA144" s="95"/>
      <c r="AB144" s="95"/>
      <c r="AC144" s="95"/>
      <c r="AD144" s="95"/>
      <c r="AE144" s="97"/>
      <c r="AF144" s="95"/>
      <c r="AG144" s="95"/>
      <c r="AH144" s="95"/>
      <c r="AI144" s="95" t="s">
        <v>2605</v>
      </c>
      <c r="AJ144" s="95" t="s">
        <v>124</v>
      </c>
      <c r="AK144" s="95"/>
      <c r="AL144" s="95"/>
      <c r="AM144" s="95"/>
      <c r="AN144" s="95"/>
      <c r="AO144" s="95"/>
      <c r="AP144" s="95"/>
      <c r="AQ144" s="95"/>
      <c r="AR144" s="95"/>
      <c r="AS144" s="95"/>
      <c r="AT144" s="95"/>
      <c r="AU144" s="95"/>
      <c r="AV144" s="95"/>
      <c r="AW144" s="98"/>
      <c r="AX144" s="98"/>
    </row>
    <row r="145" spans="1:50" s="68" customFormat="1" ht="84.9" customHeight="1">
      <c r="A145" s="83" t="s">
        <v>1213</v>
      </c>
      <c r="B145" s="84">
        <v>895</v>
      </c>
      <c r="C145" s="85" t="s">
        <v>2606</v>
      </c>
      <c r="D145" s="86" t="s">
        <v>2556</v>
      </c>
      <c r="E145" s="87" t="s">
        <v>2607</v>
      </c>
      <c r="F145" s="88"/>
      <c r="G145" s="89"/>
      <c r="H145" s="90"/>
      <c r="I145" s="91" t="s">
        <v>2604</v>
      </c>
      <c r="J145" s="91" t="s">
        <v>1237</v>
      </c>
      <c r="K145" s="92" t="str">
        <f t="shared" si="2"/>
        <v>Lite</v>
      </c>
      <c r="L145" s="84">
        <v>3</v>
      </c>
      <c r="M145" s="84">
        <v>2</v>
      </c>
      <c r="N145" s="93" t="s">
        <v>124</v>
      </c>
      <c r="O145" s="83"/>
      <c r="P145" s="83"/>
      <c r="Q145" s="83"/>
      <c r="R145" s="94" t="s">
        <v>2556</v>
      </c>
      <c r="S145" s="83"/>
      <c r="T145" s="83"/>
      <c r="U145" s="95" t="s">
        <v>2559</v>
      </c>
      <c r="V145" s="95" t="s">
        <v>2608</v>
      </c>
      <c r="W145" s="95" t="s">
        <v>2609</v>
      </c>
      <c r="X145" s="95" t="s">
        <v>2610</v>
      </c>
      <c r="Y145" s="96"/>
      <c r="Z145" s="96" t="s">
        <v>1932</v>
      </c>
      <c r="AA145" s="95" t="s">
        <v>2611</v>
      </c>
      <c r="AB145" s="95" t="s">
        <v>2612</v>
      </c>
      <c r="AC145" s="95" t="s">
        <v>2613</v>
      </c>
      <c r="AD145" s="95" t="s">
        <v>2614</v>
      </c>
      <c r="AE145" s="97" t="s">
        <v>1330</v>
      </c>
      <c r="AF145" s="95"/>
      <c r="AG145" s="95"/>
      <c r="AH145" s="95"/>
      <c r="AI145" s="95" t="s">
        <v>2615</v>
      </c>
      <c r="AJ145" s="95" t="s">
        <v>124</v>
      </c>
      <c r="AK145" s="95"/>
      <c r="AL145" s="95" t="s">
        <v>1253</v>
      </c>
      <c r="AM145" s="95"/>
      <c r="AN145" s="95" t="s">
        <v>2616</v>
      </c>
      <c r="AO145" s="95" t="s">
        <v>2617</v>
      </c>
      <c r="AP145" s="95" t="s">
        <v>2618</v>
      </c>
      <c r="AQ145" s="95" t="s">
        <v>2619</v>
      </c>
      <c r="AR145" s="95"/>
      <c r="AS145" s="95"/>
      <c r="AT145" s="95"/>
      <c r="AU145" s="95"/>
      <c r="AV145" s="95"/>
      <c r="AW145" s="98"/>
      <c r="AX145" s="98"/>
    </row>
    <row r="146" spans="1:50" s="68" customFormat="1" ht="84.9" customHeight="1">
      <c r="A146" s="83" t="s">
        <v>1213</v>
      </c>
      <c r="B146" s="84">
        <v>4537</v>
      </c>
      <c r="C146" s="85" t="s">
        <v>2620</v>
      </c>
      <c r="D146" s="86" t="s">
        <v>2556</v>
      </c>
      <c r="E146" s="87" t="s">
        <v>2621</v>
      </c>
      <c r="F146" s="88"/>
      <c r="G146" s="89"/>
      <c r="H146" s="90"/>
      <c r="I146" s="91" t="s">
        <v>2622</v>
      </c>
      <c r="J146" s="91" t="s">
        <v>1500</v>
      </c>
      <c r="K146" s="92" t="str">
        <f t="shared" si="2"/>
        <v>Lite</v>
      </c>
      <c r="L146" s="84">
        <v>2</v>
      </c>
      <c r="M146" s="84">
        <v>2</v>
      </c>
      <c r="N146" s="93" t="s">
        <v>1219</v>
      </c>
      <c r="O146" s="83"/>
      <c r="P146" s="83"/>
      <c r="Q146" s="83"/>
      <c r="R146" s="94" t="s">
        <v>2556</v>
      </c>
      <c r="S146" s="83"/>
      <c r="T146" s="83"/>
      <c r="U146" s="95" t="s">
        <v>2559</v>
      </c>
      <c r="V146" s="95" t="s">
        <v>1642</v>
      </c>
      <c r="W146" s="95" t="s">
        <v>1643</v>
      </c>
      <c r="X146" s="95" t="s">
        <v>1644</v>
      </c>
      <c r="Y146" s="96"/>
      <c r="Z146" s="96" t="s">
        <v>1645</v>
      </c>
      <c r="AA146" s="95" t="s">
        <v>1646</v>
      </c>
      <c r="AB146" s="95"/>
      <c r="AC146" s="95"/>
      <c r="AD146" s="95"/>
      <c r="AE146" s="97" t="s">
        <v>1708</v>
      </c>
      <c r="AF146" s="95"/>
      <c r="AG146" s="95"/>
      <c r="AH146" s="95"/>
      <c r="AI146" s="95"/>
      <c r="AJ146" s="95" t="s">
        <v>124</v>
      </c>
      <c r="AK146" s="95"/>
      <c r="AL146" s="95"/>
      <c r="AM146" s="95"/>
      <c r="AN146" s="95"/>
      <c r="AO146" s="95"/>
      <c r="AP146" s="95"/>
      <c r="AQ146" s="95"/>
      <c r="AR146" s="95"/>
      <c r="AS146" s="95"/>
      <c r="AT146" s="95"/>
      <c r="AU146" s="95"/>
      <c r="AV146" s="95"/>
      <c r="AW146" s="98"/>
      <c r="AX146" s="98"/>
    </row>
    <row r="147" spans="1:50" s="68" customFormat="1" ht="84.9" customHeight="1">
      <c r="A147" s="83" t="s">
        <v>1213</v>
      </c>
      <c r="B147" s="84">
        <v>4538</v>
      </c>
      <c r="C147" s="85" t="s">
        <v>2623</v>
      </c>
      <c r="D147" s="86" t="s">
        <v>2556</v>
      </c>
      <c r="E147" s="87" t="s">
        <v>2624</v>
      </c>
      <c r="F147" s="88"/>
      <c r="G147" s="89"/>
      <c r="H147" s="90"/>
      <c r="I147" s="91" t="s">
        <v>2625</v>
      </c>
      <c r="J147" s="91" t="s">
        <v>1500</v>
      </c>
      <c r="K147" s="92" t="str">
        <f t="shared" si="2"/>
        <v>Lite</v>
      </c>
      <c r="L147" s="84">
        <v>2</v>
      </c>
      <c r="M147" s="84">
        <v>2</v>
      </c>
      <c r="N147" s="93" t="s">
        <v>1219</v>
      </c>
      <c r="O147" s="83"/>
      <c r="P147" s="83"/>
      <c r="Q147" s="83"/>
      <c r="R147" s="94" t="s">
        <v>2556</v>
      </c>
      <c r="S147" s="83"/>
      <c r="T147" s="83"/>
      <c r="U147" s="95" t="s">
        <v>2559</v>
      </c>
      <c r="V147" s="95" t="s">
        <v>1642</v>
      </c>
      <c r="W147" s="95" t="s">
        <v>1643</v>
      </c>
      <c r="X147" s="95" t="s">
        <v>1644</v>
      </c>
      <c r="Y147" s="96"/>
      <c r="Z147" s="96" t="s">
        <v>1645</v>
      </c>
      <c r="AA147" s="95" t="s">
        <v>1646</v>
      </c>
      <c r="AB147" s="95"/>
      <c r="AC147" s="95"/>
      <c r="AD147" s="95"/>
      <c r="AE147" s="97"/>
      <c r="AF147" s="95"/>
      <c r="AG147" s="95"/>
      <c r="AH147" s="95"/>
      <c r="AI147" s="95"/>
      <c r="AJ147" s="95" t="s">
        <v>124</v>
      </c>
      <c r="AK147" s="95"/>
      <c r="AL147" s="95"/>
      <c r="AM147" s="95"/>
      <c r="AN147" s="95"/>
      <c r="AO147" s="95"/>
      <c r="AP147" s="95"/>
      <c r="AQ147" s="95"/>
      <c r="AR147" s="95"/>
      <c r="AS147" s="95"/>
      <c r="AT147" s="95"/>
      <c r="AU147" s="95"/>
      <c r="AV147" s="95"/>
      <c r="AW147" s="98"/>
      <c r="AX147" s="98"/>
    </row>
    <row r="148" spans="1:50" s="68" customFormat="1" ht="84.9" customHeight="1">
      <c r="A148" s="83" t="s">
        <v>1213</v>
      </c>
      <c r="B148" s="84">
        <v>4539</v>
      </c>
      <c r="C148" s="85" t="s">
        <v>2626</v>
      </c>
      <c r="D148" s="86" t="s">
        <v>2556</v>
      </c>
      <c r="E148" s="87" t="s">
        <v>2627</v>
      </c>
      <c r="F148" s="88"/>
      <c r="G148" s="89"/>
      <c r="H148" s="90"/>
      <c r="I148" s="91" t="s">
        <v>2628</v>
      </c>
      <c r="J148" s="91" t="s">
        <v>1500</v>
      </c>
      <c r="K148" s="92" t="str">
        <f t="shared" si="2"/>
        <v>Lite</v>
      </c>
      <c r="L148" s="84">
        <v>2</v>
      </c>
      <c r="M148" s="84">
        <v>2</v>
      </c>
      <c r="N148" s="93" t="s">
        <v>1219</v>
      </c>
      <c r="O148" s="83"/>
      <c r="P148" s="83"/>
      <c r="Q148" s="83"/>
      <c r="R148" s="94" t="s">
        <v>2556</v>
      </c>
      <c r="S148" s="83"/>
      <c r="T148" s="83"/>
      <c r="U148" s="95" t="s">
        <v>2559</v>
      </c>
      <c r="V148" s="95" t="s">
        <v>1642</v>
      </c>
      <c r="W148" s="95" t="s">
        <v>1643</v>
      </c>
      <c r="X148" s="95" t="s">
        <v>1644</v>
      </c>
      <c r="Y148" s="96"/>
      <c r="Z148" s="96" t="s">
        <v>1645</v>
      </c>
      <c r="AA148" s="95" t="s">
        <v>1646</v>
      </c>
      <c r="AB148" s="95"/>
      <c r="AC148" s="95"/>
      <c r="AD148" s="95"/>
      <c r="AE148" s="97"/>
      <c r="AF148" s="95"/>
      <c r="AG148" s="95"/>
      <c r="AH148" s="95"/>
      <c r="AI148" s="95"/>
      <c r="AJ148" s="95" t="s">
        <v>124</v>
      </c>
      <c r="AK148" s="95"/>
      <c r="AL148" s="95"/>
      <c r="AM148" s="95"/>
      <c r="AN148" s="95"/>
      <c r="AO148" s="95"/>
      <c r="AP148" s="95"/>
      <c r="AQ148" s="95"/>
      <c r="AR148" s="95"/>
      <c r="AS148" s="95"/>
      <c r="AT148" s="95"/>
      <c r="AU148" s="95"/>
      <c r="AV148" s="95"/>
      <c r="AW148" s="98"/>
      <c r="AX148" s="98"/>
    </row>
    <row r="149" spans="1:50" s="68" customFormat="1" ht="84.9" customHeight="1">
      <c r="A149" s="83" t="s">
        <v>1213</v>
      </c>
      <c r="B149" s="84">
        <v>3649</v>
      </c>
      <c r="C149" s="85" t="s">
        <v>2629</v>
      </c>
      <c r="D149" s="86" t="s">
        <v>2556</v>
      </c>
      <c r="E149" s="87" t="s">
        <v>2630</v>
      </c>
      <c r="F149" s="88"/>
      <c r="G149" s="89"/>
      <c r="H149" s="90"/>
      <c r="I149" s="91" t="s">
        <v>2631</v>
      </c>
      <c r="J149" s="91" t="s">
        <v>2632</v>
      </c>
      <c r="K149" s="92" t="str">
        <f t="shared" si="2"/>
        <v>Lite</v>
      </c>
      <c r="L149" s="84">
        <v>2</v>
      </c>
      <c r="M149" s="84">
        <v>2</v>
      </c>
      <c r="N149" s="93" t="s">
        <v>124</v>
      </c>
      <c r="O149" s="83"/>
      <c r="P149" s="83"/>
      <c r="Q149" s="83"/>
      <c r="R149" s="94" t="s">
        <v>2556</v>
      </c>
      <c r="S149" s="83"/>
      <c r="T149" s="83"/>
      <c r="U149" s="95" t="s">
        <v>2559</v>
      </c>
      <c r="V149" s="95" t="s">
        <v>1642</v>
      </c>
      <c r="W149" s="95" t="s">
        <v>1643</v>
      </c>
      <c r="X149" s="95" t="s">
        <v>1644</v>
      </c>
      <c r="Y149" s="96"/>
      <c r="Z149" s="96" t="s">
        <v>1645</v>
      </c>
      <c r="AA149" s="95" t="s">
        <v>1646</v>
      </c>
      <c r="AB149" s="95" t="s">
        <v>2633</v>
      </c>
      <c r="AC149" s="95" t="s">
        <v>2634</v>
      </c>
      <c r="AD149" s="95" t="s">
        <v>2635</v>
      </c>
      <c r="AE149" s="97" t="s">
        <v>2636</v>
      </c>
      <c r="AF149" s="95"/>
      <c r="AG149" s="95"/>
      <c r="AH149" s="95"/>
      <c r="AI149" s="95"/>
      <c r="AJ149" s="95" t="s">
        <v>124</v>
      </c>
      <c r="AK149" s="95"/>
      <c r="AL149" s="95"/>
      <c r="AM149" s="95"/>
      <c r="AN149" s="95" t="s">
        <v>2637</v>
      </c>
      <c r="AO149" s="95" t="s">
        <v>2638</v>
      </c>
      <c r="AP149" s="95"/>
      <c r="AQ149" s="95"/>
      <c r="AR149" s="95"/>
      <c r="AS149" s="95"/>
      <c r="AT149" s="95"/>
      <c r="AU149" s="95"/>
      <c r="AV149" s="95"/>
      <c r="AW149" s="98"/>
      <c r="AX149" s="98"/>
    </row>
    <row r="150" spans="1:50" s="68" customFormat="1" ht="84.9" customHeight="1">
      <c r="A150" s="83" t="s">
        <v>1213</v>
      </c>
      <c r="B150" s="84">
        <v>4585</v>
      </c>
      <c r="C150" s="85" t="s">
        <v>2639</v>
      </c>
      <c r="D150" s="86" t="s">
        <v>2556</v>
      </c>
      <c r="E150" s="87" t="s">
        <v>2640</v>
      </c>
      <c r="F150" s="88"/>
      <c r="G150" s="89"/>
      <c r="H150" s="90"/>
      <c r="I150" s="91" t="s">
        <v>2641</v>
      </c>
      <c r="J150" s="91" t="s">
        <v>2642</v>
      </c>
      <c r="K150" s="92" t="str">
        <f t="shared" si="2"/>
        <v>Lite</v>
      </c>
      <c r="L150" s="84">
        <v>1</v>
      </c>
      <c r="M150" s="84">
        <v>2</v>
      </c>
      <c r="N150" s="93" t="s">
        <v>124</v>
      </c>
      <c r="O150" s="83"/>
      <c r="P150" s="83"/>
      <c r="Q150" s="83"/>
      <c r="R150" s="94" t="s">
        <v>2556</v>
      </c>
      <c r="S150" s="83"/>
      <c r="T150" s="83"/>
      <c r="U150" s="95" t="s">
        <v>2559</v>
      </c>
      <c r="V150" s="95" t="s">
        <v>2643</v>
      </c>
      <c r="W150" s="95" t="s">
        <v>2644</v>
      </c>
      <c r="X150" s="95" t="s">
        <v>2645</v>
      </c>
      <c r="Y150" s="96"/>
      <c r="Z150" s="96" t="s">
        <v>1645</v>
      </c>
      <c r="AA150" s="95" t="s">
        <v>2646</v>
      </c>
      <c r="AB150" s="95" t="s">
        <v>1391</v>
      </c>
      <c r="AC150" s="95" t="s">
        <v>1392</v>
      </c>
      <c r="AD150" s="95"/>
      <c r="AE150" s="97"/>
      <c r="AF150" s="95"/>
      <c r="AG150" s="95"/>
      <c r="AH150" s="95"/>
      <c r="AI150" s="95"/>
      <c r="AJ150" s="95" t="s">
        <v>124</v>
      </c>
      <c r="AK150" s="95"/>
      <c r="AL150" s="95"/>
      <c r="AM150" s="95" t="s">
        <v>1401</v>
      </c>
      <c r="AN150" s="95"/>
      <c r="AO150" s="95"/>
      <c r="AP150" s="95"/>
      <c r="AQ150" s="95"/>
      <c r="AR150" s="95"/>
      <c r="AS150" s="95"/>
      <c r="AT150" s="95"/>
      <c r="AU150" s="95"/>
      <c r="AV150" s="95"/>
      <c r="AW150" s="98"/>
      <c r="AX150" s="98"/>
    </row>
    <row r="151" spans="1:50" s="68" customFormat="1" ht="84.9" customHeight="1">
      <c r="A151" s="83" t="s">
        <v>1213</v>
      </c>
      <c r="B151" s="84">
        <v>3304</v>
      </c>
      <c r="C151" s="85" t="s">
        <v>1905</v>
      </c>
      <c r="D151" s="86" t="s">
        <v>2647</v>
      </c>
      <c r="E151" s="87" t="s">
        <v>2648</v>
      </c>
      <c r="F151" s="88"/>
      <c r="G151" s="89"/>
      <c r="H151" s="90"/>
      <c r="I151" s="91" t="s">
        <v>2649</v>
      </c>
      <c r="J151" s="91" t="s">
        <v>1237</v>
      </c>
      <c r="K151" s="92" t="str">
        <f t="shared" si="2"/>
        <v>Lite</v>
      </c>
      <c r="L151" s="84">
        <v>1</v>
      </c>
      <c r="M151" s="84">
        <v>2</v>
      </c>
      <c r="N151" s="93" t="s">
        <v>1219</v>
      </c>
      <c r="O151" s="83"/>
      <c r="P151" s="83"/>
      <c r="Q151" s="83"/>
      <c r="R151" s="94" t="s">
        <v>2647</v>
      </c>
      <c r="S151" s="83"/>
      <c r="T151" s="83"/>
      <c r="U151" s="95" t="s">
        <v>2650</v>
      </c>
      <c r="V151" s="95" t="s">
        <v>1902</v>
      </c>
      <c r="W151" s="95" t="s">
        <v>1903</v>
      </c>
      <c r="X151" s="95" t="s">
        <v>1904</v>
      </c>
      <c r="Y151" s="96"/>
      <c r="Z151" s="96" t="s">
        <v>124</v>
      </c>
      <c r="AA151" s="95"/>
      <c r="AB151" s="95"/>
      <c r="AC151" s="95"/>
      <c r="AD151" s="95"/>
      <c r="AE151" s="97"/>
      <c r="AF151" s="95"/>
      <c r="AG151" s="95"/>
      <c r="AH151" s="95"/>
      <c r="AI151" s="95"/>
      <c r="AJ151" s="95" t="s">
        <v>124</v>
      </c>
      <c r="AK151" s="95"/>
      <c r="AL151" s="95"/>
      <c r="AM151" s="95"/>
      <c r="AN151" s="95"/>
      <c r="AO151" s="95"/>
      <c r="AP151" s="95"/>
      <c r="AQ151" s="95"/>
      <c r="AR151" s="95"/>
      <c r="AS151" s="95"/>
      <c r="AT151" s="95"/>
      <c r="AU151" s="95"/>
      <c r="AV151" s="95"/>
      <c r="AW151" s="98"/>
      <c r="AX151" s="98"/>
    </row>
    <row r="152" spans="1:50" s="68" customFormat="1" ht="84.9" customHeight="1">
      <c r="A152" s="83" t="s">
        <v>1213</v>
      </c>
      <c r="B152" s="84">
        <v>3373</v>
      </c>
      <c r="C152" s="85" t="s">
        <v>2651</v>
      </c>
      <c r="D152" s="86" t="s">
        <v>2647</v>
      </c>
      <c r="E152" s="87" t="s">
        <v>2652</v>
      </c>
      <c r="F152" s="88"/>
      <c r="G152" s="89"/>
      <c r="H152" s="90"/>
      <c r="I152" s="91" t="s">
        <v>2653</v>
      </c>
      <c r="J152" s="91" t="s">
        <v>2654</v>
      </c>
      <c r="K152" s="92" t="str">
        <f t="shared" si="2"/>
        <v>Lite</v>
      </c>
      <c r="L152" s="84">
        <v>1</v>
      </c>
      <c r="M152" s="84">
        <v>2</v>
      </c>
      <c r="N152" s="93" t="s">
        <v>124</v>
      </c>
      <c r="O152" s="83"/>
      <c r="P152" s="83"/>
      <c r="Q152" s="83"/>
      <c r="R152" s="94" t="s">
        <v>2647</v>
      </c>
      <c r="S152" s="83"/>
      <c r="T152" s="83"/>
      <c r="U152" s="95" t="s">
        <v>2650</v>
      </c>
      <c r="V152" s="95" t="s">
        <v>1902</v>
      </c>
      <c r="W152" s="95" t="s">
        <v>1903</v>
      </c>
      <c r="X152" s="95" t="s">
        <v>1904</v>
      </c>
      <c r="Y152" s="96"/>
      <c r="Z152" s="96" t="s">
        <v>1905</v>
      </c>
      <c r="AA152" s="95" t="s">
        <v>1906</v>
      </c>
      <c r="AB152" s="95"/>
      <c r="AC152" s="95"/>
      <c r="AD152" s="95" t="s">
        <v>2655</v>
      </c>
      <c r="AE152" s="97"/>
      <c r="AF152" s="95"/>
      <c r="AG152" s="95"/>
      <c r="AH152" s="95"/>
      <c r="AI152" s="95"/>
      <c r="AJ152" s="95" t="s">
        <v>124</v>
      </c>
      <c r="AK152" s="95"/>
      <c r="AL152" s="95"/>
      <c r="AM152" s="95"/>
      <c r="AN152" s="95" t="s">
        <v>2023</v>
      </c>
      <c r="AO152" s="95" t="s">
        <v>2024</v>
      </c>
      <c r="AP152" s="95"/>
      <c r="AQ152" s="95"/>
      <c r="AR152" s="95"/>
      <c r="AS152" s="95"/>
      <c r="AT152" s="95"/>
      <c r="AU152" s="95"/>
      <c r="AV152" s="95"/>
      <c r="AW152" s="98"/>
      <c r="AX152" s="98"/>
    </row>
    <row r="153" spans="1:50" s="68" customFormat="1" ht="84.9" customHeight="1">
      <c r="A153" s="83" t="s">
        <v>1213</v>
      </c>
      <c r="B153" s="84">
        <v>4543</v>
      </c>
      <c r="C153" s="85" t="s">
        <v>2656</v>
      </c>
      <c r="D153" s="86" t="s">
        <v>2647</v>
      </c>
      <c r="E153" s="87" t="s">
        <v>2657</v>
      </c>
      <c r="F153" s="88"/>
      <c r="G153" s="89"/>
      <c r="H153" s="90"/>
      <c r="I153" s="91" t="s">
        <v>2658</v>
      </c>
      <c r="J153" s="91" t="s">
        <v>2659</v>
      </c>
      <c r="K153" s="92" t="str">
        <f t="shared" si="2"/>
        <v>Lite</v>
      </c>
      <c r="L153" s="84">
        <v>1</v>
      </c>
      <c r="M153" s="84">
        <v>2</v>
      </c>
      <c r="N153" s="93" t="s">
        <v>1219</v>
      </c>
      <c r="O153" s="83"/>
      <c r="P153" s="83"/>
      <c r="Q153" s="83"/>
      <c r="R153" s="94" t="s">
        <v>2647</v>
      </c>
      <c r="S153" s="83"/>
      <c r="T153" s="83"/>
      <c r="U153" s="95" t="s">
        <v>2650</v>
      </c>
      <c r="V153" s="95" t="s">
        <v>2660</v>
      </c>
      <c r="W153" s="95" t="s">
        <v>2661</v>
      </c>
      <c r="X153" s="95" t="s">
        <v>2662</v>
      </c>
      <c r="Y153" s="96"/>
      <c r="Z153" s="96" t="s">
        <v>2651</v>
      </c>
      <c r="AA153" s="95" t="s">
        <v>2663</v>
      </c>
      <c r="AB153" s="95"/>
      <c r="AC153" s="95"/>
      <c r="AD153" s="95"/>
      <c r="AE153" s="97"/>
      <c r="AF153" s="95"/>
      <c r="AG153" s="95"/>
      <c r="AH153" s="95"/>
      <c r="AI153" s="95"/>
      <c r="AJ153" s="95" t="s">
        <v>124</v>
      </c>
      <c r="AK153" s="95" t="s">
        <v>1399</v>
      </c>
      <c r="AL153" s="95"/>
      <c r="AM153" s="95"/>
      <c r="AN153" s="95"/>
      <c r="AO153" s="95"/>
      <c r="AP153" s="95"/>
      <c r="AQ153" s="95"/>
      <c r="AR153" s="95"/>
      <c r="AS153" s="95"/>
      <c r="AT153" s="95"/>
      <c r="AU153" s="95"/>
      <c r="AV153" s="95"/>
      <c r="AW153" s="98"/>
      <c r="AX153" s="98"/>
    </row>
  </sheetData>
  <sheetProtection algorithmName="SHA-512" hashValue="OpnUg96XgfiZl4pWOeGNUYyM11DwAiTAvrmL63e88cQ0/yNtF3s9cet2RPkzhRsisX9Aez4Yez76ox+Ea0LTGQ==" saltValue="xZePzT5O79s/iaMqwFnnrg==" spinCount="100000" sheet="1" formatCells="0" formatColumns="0" formatRows="0" insertHyperlinks="0" autoFilter="0"/>
  <autoFilter ref="A3:AX153" xr:uid="{00000000-0001-0000-1E00-000000000000}"/>
  <mergeCells count="1">
    <mergeCell ref="C2:E2"/>
  </mergeCells>
  <phoneticPr fontId="8"/>
  <conditionalFormatting sqref="F4:F153">
    <cfRule type="expression" dxfId="15" priority="2">
      <formula>F4="Yes"</formula>
    </cfRule>
    <cfRule type="expression" dxfId="14" priority="3">
      <formula>F4="No"</formula>
    </cfRule>
    <cfRule type="expression" dxfId="13" priority="4">
      <formula>F4="N/A"</formula>
    </cfRule>
  </conditionalFormatting>
  <conditionalFormatting sqref="B4:B153">
    <cfRule type="expression" dxfId="12" priority="1">
      <formula>B4=""</formula>
    </cfRule>
  </conditionalFormatting>
  <conditionalFormatting sqref="A4:A153">
    <cfRule type="expression" dxfId="11" priority="5">
      <formula>A4="Exclude"</formula>
    </cfRule>
    <cfRule type="expression" dxfId="10" priority="6">
      <formula>A4="Include"</formula>
    </cfRule>
  </conditionalFormatting>
  <dataValidations count="1">
    <dataValidation type="list" allowBlank="1" showInputMessage="1" showErrorMessage="1" sqref="A4:A153" xr:uid="{25CF58B0-5854-42BC-9FDE-1AD63A7436F9}">
      <formula1>Include</formula1>
    </dataValidation>
  </dataValidations>
  <pageMargins left="0.5" right="0.5" top="0.5" bottom="0.5" header="0.3" footer="0.3"/>
  <pageSetup paperSize="9" scale="5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C1914F8-E044-47B1-A7CA-7C3F7F405D2F}">
          <x14:formula1>
            <xm:f>Drops!$A$2:$A$5</xm:f>
          </x14:formula1>
          <xm:sqref>F4:F153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98CB6-F84F-4DA3-9A90-39389DB8D454}">
  <sheetPr>
    <tabColor rgb="FF006680"/>
  </sheetPr>
  <dimension ref="A1:P6501"/>
  <sheetViews>
    <sheetView workbookViewId="0">
      <selection activeCell="F20" sqref="F20"/>
    </sheetView>
  </sheetViews>
  <sheetFormatPr defaultColWidth="8.1796875" defaultRowHeight="13"/>
  <cols>
    <col min="1" max="1" width="8.1796875" style="52" customWidth="1"/>
    <col min="2" max="4" width="8.1796875" style="52"/>
    <col min="5" max="5" width="11.81640625" style="52" bestFit="1" customWidth="1"/>
    <col min="6" max="11" width="8.1796875" style="52"/>
    <col min="12" max="29" width="8.1796875" style="52" customWidth="1"/>
    <col min="30" max="16384" width="8.1796875" style="52"/>
  </cols>
  <sheetData>
    <row r="1" spans="1:16">
      <c r="A1" s="52" t="s">
        <v>1080</v>
      </c>
      <c r="B1" s="52" t="s">
        <v>1081</v>
      </c>
      <c r="C1" s="52" t="s">
        <v>1082</v>
      </c>
      <c r="E1" s="52" t="s">
        <v>1083</v>
      </c>
      <c r="F1" s="52" t="s">
        <v>1084</v>
      </c>
      <c r="G1" s="52" t="s">
        <v>1085</v>
      </c>
      <c r="H1" s="52" t="s">
        <v>1086</v>
      </c>
      <c r="J1" s="52" t="s">
        <v>1087</v>
      </c>
      <c r="L1" s="52" t="s">
        <v>1088</v>
      </c>
      <c r="M1" s="52" t="s">
        <v>1089</v>
      </c>
      <c r="O1" s="53"/>
      <c r="P1" s="53"/>
    </row>
    <row r="2" spans="1:16">
      <c r="C2" s="52" t="s">
        <v>1090</v>
      </c>
      <c r="K2" s="52">
        <v>17</v>
      </c>
      <c r="M2" s="52">
        <v>1</v>
      </c>
      <c r="O2" s="53"/>
      <c r="P2" s="53"/>
    </row>
    <row r="3" spans="1:16">
      <c r="A3" s="52" t="s">
        <v>1091</v>
      </c>
      <c r="B3" s="52">
        <v>1</v>
      </c>
      <c r="C3" s="52" t="s">
        <v>1092</v>
      </c>
      <c r="D3" s="52" t="s">
        <v>1093</v>
      </c>
      <c r="E3" s="52" t="s">
        <v>1094</v>
      </c>
      <c r="F3" s="52">
        <f>'[2]A. Enterprise Risk Management'!$M$2</f>
        <v>0</v>
      </c>
      <c r="G3" s="52">
        <f>'[2]A. Enterprise Risk Management'!$N$2</f>
        <v>0</v>
      </c>
      <c r="H3" s="52" t="str">
        <f ca="1">IF(I3=FALSE,"",IF(G3=0,0,G3/F3))</f>
        <v/>
      </c>
      <c r="I3" s="52" t="b">
        <f ca="1">ISREF(INDIRECT("'"&amp;D3&amp;"'!A1"))</f>
        <v>0</v>
      </c>
      <c r="M3" s="52">
        <v>2</v>
      </c>
      <c r="O3" s="53"/>
      <c r="P3" s="53"/>
    </row>
    <row r="4" spans="1:16">
      <c r="A4" s="52" t="s">
        <v>1095</v>
      </c>
      <c r="B4" s="52">
        <v>2</v>
      </c>
      <c r="D4" s="52" t="s">
        <v>1096</v>
      </c>
      <c r="E4" s="52" t="s">
        <v>1097</v>
      </c>
      <c r="F4" s="52">
        <f>'[2]B. Security Policy'!$M$2</f>
        <v>0</v>
      </c>
      <c r="G4" s="52">
        <f>'[2]B. Security Policy'!$N$2</f>
        <v>0</v>
      </c>
      <c r="H4" s="52" t="str">
        <f t="shared" ref="H4:H21" ca="1" si="0">IF(I4=FALSE,"",IF(G4=0,0,G4/F4))</f>
        <v/>
      </c>
      <c r="I4" s="52" t="b">
        <f t="shared" ref="I4:I22" ca="1" si="1">ISREF(INDIRECT("'"&amp;D4&amp;"'!A1"))</f>
        <v>0</v>
      </c>
      <c r="M4" s="52">
        <v>3</v>
      </c>
    </row>
    <row r="5" spans="1:16">
      <c r="A5" s="52" t="s">
        <v>1098</v>
      </c>
      <c r="B5" s="52">
        <v>3</v>
      </c>
      <c r="D5" s="52" t="s">
        <v>1099</v>
      </c>
      <c r="E5" s="52" t="s">
        <v>1100</v>
      </c>
      <c r="F5" s="52">
        <f>'[2]C. Organizational Security'!$M$2</f>
        <v>0</v>
      </c>
      <c r="G5" s="52">
        <f>'[2]C. Organizational Security'!$N$2</f>
        <v>0</v>
      </c>
      <c r="H5" s="52" t="str">
        <f t="shared" ca="1" si="0"/>
        <v/>
      </c>
      <c r="I5" s="52" t="b">
        <f t="shared" ca="1" si="1"/>
        <v>0</v>
      </c>
      <c r="M5" s="52">
        <v>4</v>
      </c>
    </row>
    <row r="6" spans="1:16">
      <c r="B6" s="52">
        <v>4</v>
      </c>
      <c r="D6" s="52" t="s">
        <v>1101</v>
      </c>
      <c r="E6" s="52" t="s">
        <v>1102</v>
      </c>
      <c r="F6" s="52">
        <f>'[2]D. Asset and Info Management'!$M$2</f>
        <v>0</v>
      </c>
      <c r="G6" s="52">
        <f>'[2]D. Asset and Info Management'!$N$2</f>
        <v>0</v>
      </c>
      <c r="H6" s="52" t="str">
        <f t="shared" ca="1" si="0"/>
        <v/>
      </c>
      <c r="I6" s="52" t="b">
        <f t="shared" ca="1" si="1"/>
        <v>0</v>
      </c>
      <c r="M6" s="52">
        <v>5</v>
      </c>
    </row>
    <row r="7" spans="1:16">
      <c r="B7" s="52">
        <v>5</v>
      </c>
      <c r="D7" s="52" t="s">
        <v>1103</v>
      </c>
      <c r="E7" s="52" t="s">
        <v>1104</v>
      </c>
      <c r="F7" s="52">
        <f>'[2]E. Human Resources Security'!$M$2</f>
        <v>0</v>
      </c>
      <c r="G7" s="52">
        <f>'[2]E. Human Resources Security'!$N$2</f>
        <v>0</v>
      </c>
      <c r="H7" s="52" t="str">
        <f t="shared" ca="1" si="0"/>
        <v/>
      </c>
      <c r="I7" s="52" t="b">
        <f t="shared" ca="1" si="1"/>
        <v>0</v>
      </c>
      <c r="M7" s="52">
        <v>6</v>
      </c>
    </row>
    <row r="8" spans="1:16">
      <c r="B8" s="52" t="s">
        <v>178</v>
      </c>
      <c r="D8" s="52" t="s">
        <v>1105</v>
      </c>
      <c r="E8" s="52" t="s">
        <v>1106</v>
      </c>
      <c r="F8" s="52">
        <f>'[2]F. Physical and Environmental'!$M$2</f>
        <v>0</v>
      </c>
      <c r="G8" s="52">
        <f>'[2]F. Physical and Environmental'!$N$2</f>
        <v>0</v>
      </c>
      <c r="H8" s="52" t="str">
        <f t="shared" ca="1" si="0"/>
        <v/>
      </c>
      <c r="I8" s="52" t="b">
        <f t="shared" ca="1" si="1"/>
        <v>0</v>
      </c>
      <c r="M8" s="52">
        <v>7</v>
      </c>
    </row>
    <row r="9" spans="1:16">
      <c r="D9" s="52" t="s">
        <v>1107</v>
      </c>
      <c r="E9" s="52" t="s">
        <v>1108</v>
      </c>
      <c r="F9" s="52">
        <f>'[2]G. IT Operations Management'!$M$2</f>
        <v>0</v>
      </c>
      <c r="G9" s="52">
        <f>'[2]G. IT Operations Management'!$N$2</f>
        <v>0</v>
      </c>
      <c r="H9" s="52" t="str">
        <f t="shared" ca="1" si="0"/>
        <v/>
      </c>
      <c r="I9" s="52" t="b">
        <f t="shared" ca="1" si="1"/>
        <v>0</v>
      </c>
      <c r="M9" s="52">
        <v>8</v>
      </c>
    </row>
    <row r="10" spans="1:16">
      <c r="D10" s="52" t="s">
        <v>1109</v>
      </c>
      <c r="E10" s="52" t="s">
        <v>1110</v>
      </c>
      <c r="F10" s="52">
        <f>'[2]H. Access Control'!$M$2</f>
        <v>0</v>
      </c>
      <c r="G10" s="52">
        <f>'[2]H. Access Control'!$N$2</f>
        <v>0</v>
      </c>
      <c r="H10" s="52" t="str">
        <f t="shared" ca="1" si="0"/>
        <v/>
      </c>
      <c r="I10" s="52" t="b">
        <f t="shared" ca="1" si="1"/>
        <v>0</v>
      </c>
      <c r="M10" s="52">
        <v>9</v>
      </c>
    </row>
    <row r="11" spans="1:16">
      <c r="A11" s="52" t="s">
        <v>1111</v>
      </c>
      <c r="D11" s="52" t="s">
        <v>1112</v>
      </c>
      <c r="E11" s="52" t="s">
        <v>1113</v>
      </c>
      <c r="F11" s="52">
        <f>'[2]I. Application Security'!$M$2</f>
        <v>0</v>
      </c>
      <c r="G11" s="52">
        <f>'[2]I. Application Security'!$N$2</f>
        <v>0</v>
      </c>
      <c r="H11" s="52" t="str">
        <f t="shared" ca="1" si="0"/>
        <v/>
      </c>
      <c r="I11" s="52" t="b">
        <f t="shared" ca="1" si="1"/>
        <v>0</v>
      </c>
      <c r="M11" s="52">
        <v>10</v>
      </c>
    </row>
    <row r="12" spans="1:16">
      <c r="D12" s="52" t="s">
        <v>1114</v>
      </c>
      <c r="E12" s="52" t="s">
        <v>1115</v>
      </c>
      <c r="F12" s="52">
        <f>'[2]J. Cybersecurity Incident Mgmt'!$M$2</f>
        <v>0</v>
      </c>
      <c r="G12" s="52">
        <f>'[2]J. Cybersecurity Incident Mgmt'!$N$2</f>
        <v>0</v>
      </c>
      <c r="H12" s="52" t="str">
        <f t="shared" ca="1" si="0"/>
        <v/>
      </c>
      <c r="I12" s="52" t="b">
        <f t="shared" ca="1" si="1"/>
        <v>0</v>
      </c>
      <c r="M12" s="52">
        <v>11</v>
      </c>
    </row>
    <row r="13" spans="1:16">
      <c r="D13" s="52" t="s">
        <v>1116</v>
      </c>
      <c r="E13" s="52" t="s">
        <v>1117</v>
      </c>
      <c r="F13" s="52">
        <f>'[2]K. Operational Resilience'!$M$2</f>
        <v>0</v>
      </c>
      <c r="G13" s="52">
        <f>'[2]K. Operational Resilience'!$N$2</f>
        <v>0</v>
      </c>
      <c r="H13" s="52" t="str">
        <f t="shared" ca="1" si="0"/>
        <v/>
      </c>
      <c r="I13" s="52" t="b">
        <f t="shared" ca="1" si="1"/>
        <v>0</v>
      </c>
      <c r="M13" s="52">
        <v>12</v>
      </c>
    </row>
    <row r="14" spans="1:16">
      <c r="D14" s="52" t="s">
        <v>1118</v>
      </c>
      <c r="E14" s="52" t="s">
        <v>1119</v>
      </c>
      <c r="F14" s="52">
        <f>'[2]L. Compliance and Ops Risk'!$M$2</f>
        <v>0</v>
      </c>
      <c r="G14" s="52">
        <f>'[2]L. Compliance and Ops Risk'!$N$2</f>
        <v>0</v>
      </c>
      <c r="H14" s="52" t="str">
        <f t="shared" ca="1" si="0"/>
        <v/>
      </c>
      <c r="I14" s="52" t="b">
        <f t="shared" ca="1" si="1"/>
        <v>0</v>
      </c>
      <c r="M14" s="52">
        <v>13</v>
      </c>
    </row>
    <row r="15" spans="1:16">
      <c r="D15" s="52" t="s">
        <v>1120</v>
      </c>
      <c r="E15" s="52" t="s">
        <v>1121</v>
      </c>
      <c r="F15" s="52">
        <f>'[2]M. Endpoint Device Security'!$M$2</f>
        <v>0</v>
      </c>
      <c r="G15" s="52">
        <f>'[2]M. Endpoint Device Security'!$N$2</f>
        <v>0</v>
      </c>
      <c r="H15" s="52" t="str">
        <f t="shared" ca="1" si="0"/>
        <v/>
      </c>
      <c r="I15" s="52" t="b">
        <f t="shared" ca="1" si="1"/>
        <v>0</v>
      </c>
      <c r="M15" s="52">
        <v>14</v>
      </c>
    </row>
    <row r="16" spans="1:16">
      <c r="A16" s="54" t="s">
        <v>1122</v>
      </c>
      <c r="D16" s="52" t="s">
        <v>1123</v>
      </c>
      <c r="E16" s="52" t="s">
        <v>1124</v>
      </c>
      <c r="F16" s="52">
        <f>'[2]N. Network Security'!$M$2</f>
        <v>0</v>
      </c>
      <c r="G16" s="52">
        <f>'[2]N. Network Security'!$N$2</f>
        <v>0</v>
      </c>
      <c r="H16" s="52" t="str">
        <f t="shared" ca="1" si="0"/>
        <v/>
      </c>
      <c r="I16" s="52" t="b">
        <f t="shared" ca="1" si="1"/>
        <v>0</v>
      </c>
      <c r="M16" s="52">
        <v>15</v>
      </c>
    </row>
    <row r="17" spans="1:13">
      <c r="A17" s="54" t="s">
        <v>1125</v>
      </c>
      <c r="D17" s="52" t="s">
        <v>1126</v>
      </c>
      <c r="E17" s="52" t="s">
        <v>1127</v>
      </c>
      <c r="F17" s="52">
        <f>'[2]P. Privacy'!$M$2</f>
        <v>0</v>
      </c>
      <c r="G17" s="52">
        <f>'[2]P. Privacy'!$N$2</f>
        <v>0</v>
      </c>
      <c r="H17" s="52" t="str">
        <f t="shared" ca="1" si="0"/>
        <v/>
      </c>
      <c r="I17" s="52" t="b">
        <f t="shared" ca="1" si="1"/>
        <v>0</v>
      </c>
      <c r="M17" s="52">
        <v>16</v>
      </c>
    </row>
    <row r="18" spans="1:13">
      <c r="D18" s="52" t="s">
        <v>1128</v>
      </c>
      <c r="E18" s="52" t="s">
        <v>1129</v>
      </c>
      <c r="F18" s="52">
        <f>'[2]T. Threat Management'!$M$2</f>
        <v>0</v>
      </c>
      <c r="G18" s="52">
        <f>'[2]T. Threat Management'!$N$2</f>
        <v>0</v>
      </c>
      <c r="H18" s="52" t="str">
        <f t="shared" ca="1" si="0"/>
        <v/>
      </c>
      <c r="I18" s="52" t="b">
        <f t="shared" ca="1" si="1"/>
        <v>0</v>
      </c>
      <c r="M18" s="52">
        <v>17</v>
      </c>
    </row>
    <row r="19" spans="1:13">
      <c r="D19" s="52" t="s">
        <v>1130</v>
      </c>
      <c r="E19" s="52" t="s">
        <v>1131</v>
      </c>
      <c r="F19" s="52">
        <f>'[2]U. Server Security'!$M$2</f>
        <v>0</v>
      </c>
      <c r="G19" s="52">
        <f>'[2]U. Server Security'!$N$2</f>
        <v>0</v>
      </c>
      <c r="H19" s="52" t="str">
        <f t="shared" ca="1" si="0"/>
        <v/>
      </c>
      <c r="I19" s="52" t="b">
        <f t="shared" ca="1" si="1"/>
        <v>0</v>
      </c>
      <c r="M19" s="52">
        <v>18</v>
      </c>
    </row>
    <row r="20" spans="1:13">
      <c r="D20" s="52" t="s">
        <v>1132</v>
      </c>
      <c r="E20" s="52" t="s">
        <v>1133</v>
      </c>
      <c r="F20" s="52">
        <f>'[2]V. Cloud Hosting Services'!$M$2</f>
        <v>0</v>
      </c>
      <c r="G20" s="52">
        <f>'[2]V. Cloud Hosting Services'!$N$2</f>
        <v>0</v>
      </c>
      <c r="H20" s="52" t="str">
        <f t="shared" ca="1" si="0"/>
        <v/>
      </c>
      <c r="I20" s="52" t="b">
        <f t="shared" ca="1" si="1"/>
        <v>0</v>
      </c>
      <c r="M20" s="52">
        <v>19</v>
      </c>
    </row>
    <row r="21" spans="1:13">
      <c r="D21" s="52" t="s">
        <v>1134</v>
      </c>
      <c r="F21" s="52">
        <f>'[2]Z. Additional Questions'!$M$2</f>
        <v>0</v>
      </c>
      <c r="G21" s="52">
        <f>'[2]Z. Additional Questions'!$N$2</f>
        <v>0</v>
      </c>
      <c r="H21" s="52" t="str">
        <f t="shared" ca="1" si="0"/>
        <v/>
      </c>
      <c r="I21" s="52" t="b">
        <f t="shared" ca="1" si="1"/>
        <v>0</v>
      </c>
      <c r="M21" s="52">
        <v>20</v>
      </c>
    </row>
    <row r="22" spans="1:13">
      <c r="D22" s="52" t="s">
        <v>1135</v>
      </c>
      <c r="E22" s="52" t="s">
        <v>1135</v>
      </c>
      <c r="F22" s="52">
        <f>'[2]SIG 2022'!$M$2</f>
        <v>0</v>
      </c>
      <c r="G22" s="52">
        <f>'[2]SIG 2022'!$N$2</f>
        <v>0</v>
      </c>
      <c r="H22" s="52" t="str">
        <f ca="1">IF(I22=FALSE,"",IF(G22=0,0,G22/F22))</f>
        <v/>
      </c>
      <c r="I22" s="52" t="b">
        <f t="shared" ca="1" si="1"/>
        <v>0</v>
      </c>
      <c r="M22" s="52">
        <v>21</v>
      </c>
    </row>
    <row r="23" spans="1:13">
      <c r="A23" s="52" t="s">
        <v>1136</v>
      </c>
      <c r="D23" s="52" t="s">
        <v>1137</v>
      </c>
      <c r="E23" s="52" t="s">
        <v>1137</v>
      </c>
      <c r="I23" s="54"/>
      <c r="J23" s="54" t="s">
        <v>1088</v>
      </c>
      <c r="M23" s="52">
        <v>22</v>
      </c>
    </row>
    <row r="24" spans="1:13">
      <c r="F24" s="52">
        <f>IF(F22&gt;0,F22,SUM(F3:F20))</f>
        <v>0</v>
      </c>
      <c r="G24" s="52">
        <f>IF(G22&gt;0,G22,SUM(G3:G20))</f>
        <v>0</v>
      </c>
      <c r="H24" s="52">
        <f>IF(G24=0,0,G24/F24)</f>
        <v>0</v>
      </c>
      <c r="M24" s="52">
        <v>23</v>
      </c>
    </row>
    <row r="25" spans="1:13">
      <c r="A25" s="54" t="s">
        <v>1138</v>
      </c>
      <c r="B25" s="54"/>
      <c r="M25" s="52">
        <v>24</v>
      </c>
    </row>
    <row r="26" spans="1:13">
      <c r="D26" s="54"/>
      <c r="E26" s="54"/>
      <c r="F26" s="54"/>
      <c r="H26" s="55" t="s">
        <v>1139</v>
      </c>
      <c r="I26" s="55"/>
      <c r="J26" s="56" t="s">
        <v>1140</v>
      </c>
      <c r="K26" s="56"/>
      <c r="L26" s="57"/>
      <c r="M26" s="52">
        <v>25</v>
      </c>
    </row>
    <row r="27" spans="1:13">
      <c r="A27" s="54" t="s">
        <v>1141</v>
      </c>
      <c r="B27" s="54"/>
      <c r="D27" s="54"/>
      <c r="E27" s="54"/>
      <c r="F27" s="54"/>
      <c r="H27" s="54">
        <f>'[2]Business Information'!A5</f>
        <v>2896</v>
      </c>
      <c r="I27" s="58" t="str">
        <f>IF('[2]Business Information'!C5="","",'[2]Business Information'!C5)</f>
        <v/>
      </c>
      <c r="J27" s="54">
        <f>[2]Documentation!A3</f>
        <v>5660</v>
      </c>
      <c r="K27" s="54" t="str">
        <f>IF([2]Documentation!E3="","",[2]Documentation!E3)</f>
        <v/>
      </c>
      <c r="L27" s="54" t="str">
        <f>IF([2]Documentation!F3="","",[2]Documentation!F3)</f>
        <v/>
      </c>
      <c r="M27" s="52">
        <v>26</v>
      </c>
    </row>
    <row r="28" spans="1:13">
      <c r="D28" s="54"/>
      <c r="E28" s="54"/>
      <c r="F28" s="54"/>
      <c r="H28" s="54">
        <f>'[2]Business Information'!A6</f>
        <v>2897</v>
      </c>
      <c r="I28" s="58" t="str">
        <f>IF('[2]Business Information'!C6="","",'[2]Business Information'!C6)</f>
        <v/>
      </c>
      <c r="J28" s="54">
        <f>[2]Documentation!A4</f>
        <v>6238</v>
      </c>
      <c r="K28" s="54" t="str">
        <f>IF([2]Documentation!E4="","",[2]Documentation!E4)</f>
        <v/>
      </c>
      <c r="L28" s="54" t="str">
        <f>IF([2]Documentation!F4="","",[2]Documentation!F4)</f>
        <v/>
      </c>
      <c r="M28" s="52">
        <v>27</v>
      </c>
    </row>
    <row r="29" spans="1:13">
      <c r="A29" s="54" t="s">
        <v>1142</v>
      </c>
      <c r="B29" s="54" t="s">
        <v>1143</v>
      </c>
      <c r="D29" s="54"/>
      <c r="E29" s="54"/>
      <c r="F29" s="54"/>
      <c r="H29" s="54">
        <f>'[2]Business Information'!A7</f>
        <v>6250</v>
      </c>
      <c r="I29" s="58" t="str">
        <f>IF('[2]Business Information'!C7="","",'[2]Business Information'!C7)</f>
        <v/>
      </c>
      <c r="J29" s="54">
        <f>[2]Documentation!A5</f>
        <v>6239</v>
      </c>
      <c r="K29" s="54" t="str">
        <f>IF([2]Documentation!E5="","",[2]Documentation!E5)</f>
        <v/>
      </c>
      <c r="L29" s="54" t="str">
        <f>IF([2]Documentation!F5="","",[2]Documentation!F5)</f>
        <v/>
      </c>
      <c r="M29" s="52">
        <v>28</v>
      </c>
    </row>
    <row r="30" spans="1:13">
      <c r="D30" s="54"/>
      <c r="E30" s="54"/>
      <c r="F30" s="54"/>
      <c r="H30" s="54">
        <f>'[2]Business Information'!A8</f>
        <v>6251</v>
      </c>
      <c r="I30" s="58" t="str">
        <f>IF('[2]Business Information'!C8="","",'[2]Business Information'!C8)</f>
        <v/>
      </c>
      <c r="J30" s="54">
        <f>[2]Documentation!A6</f>
        <v>6240</v>
      </c>
      <c r="K30" s="54" t="str">
        <f>IF([2]Documentation!E6="","",[2]Documentation!E6)</f>
        <v/>
      </c>
      <c r="L30" s="54" t="str">
        <f>IF([2]Documentation!F6="","",[2]Documentation!F6)</f>
        <v/>
      </c>
      <c r="M30" s="52">
        <v>29</v>
      </c>
    </row>
    <row r="31" spans="1:13">
      <c r="A31" s="54" t="s">
        <v>1144</v>
      </c>
      <c r="B31" s="54"/>
      <c r="D31" s="54"/>
      <c r="E31" s="54"/>
      <c r="F31" s="54"/>
      <c r="H31" s="54">
        <f>'[2]Business Information'!A9</f>
        <v>2912</v>
      </c>
      <c r="I31" s="59" t="str">
        <f>IF('[2]Business Information'!C9="","",'[2]Business Information'!C9)</f>
        <v/>
      </c>
      <c r="J31" s="54">
        <f>[2]Documentation!A7</f>
        <v>5663</v>
      </c>
      <c r="K31" s="54" t="str">
        <f>IF([2]Documentation!E7="","",[2]Documentation!E7)</f>
        <v/>
      </c>
      <c r="L31" s="54" t="str">
        <f>IF([2]Documentation!F7="","",[2]Documentation!F7)</f>
        <v/>
      </c>
      <c r="M31" s="52">
        <v>30</v>
      </c>
    </row>
    <row r="32" spans="1:13">
      <c r="A32" s="54" t="s">
        <v>1145</v>
      </c>
      <c r="B32" s="54"/>
      <c r="D32" s="54"/>
      <c r="E32" s="54"/>
      <c r="F32" s="54"/>
      <c r="H32" s="54">
        <f>'[2]Business Information'!A10</f>
        <v>2898</v>
      </c>
      <c r="I32" s="58" t="str">
        <f>IF('[2]Business Information'!C10="","",'[2]Business Information'!C10)</f>
        <v/>
      </c>
      <c r="J32" s="54">
        <f>[2]Documentation!A8</f>
        <v>5664</v>
      </c>
      <c r="K32" s="54" t="str">
        <f>IF([2]Documentation!E8="","",[2]Documentation!E8)</f>
        <v/>
      </c>
      <c r="L32" s="54" t="str">
        <f>IF([2]Documentation!F8="","",[2]Documentation!F8)</f>
        <v/>
      </c>
      <c r="M32" s="52">
        <v>31</v>
      </c>
    </row>
    <row r="33" spans="1:13">
      <c r="D33" s="54"/>
      <c r="E33" s="54"/>
      <c r="F33" s="54"/>
      <c r="H33" s="54">
        <f>'[2]Business Information'!A11</f>
        <v>2899</v>
      </c>
      <c r="I33" s="58" t="str">
        <f>IF('[2]Business Information'!C11="","",'[2]Business Information'!C11)</f>
        <v/>
      </c>
      <c r="J33" s="54">
        <f>[2]Documentation!A9</f>
        <v>6241</v>
      </c>
      <c r="K33" s="54" t="str">
        <f>IF([2]Documentation!E9="","",[2]Documentation!E9)</f>
        <v/>
      </c>
      <c r="L33" s="54" t="str">
        <f>IF([2]Documentation!F9="","",[2]Documentation!F9)</f>
        <v/>
      </c>
      <c r="M33" s="52">
        <v>32</v>
      </c>
    </row>
    <row r="34" spans="1:13">
      <c r="A34" s="60" t="s">
        <v>1146</v>
      </c>
      <c r="B34" s="60" t="s">
        <v>1147</v>
      </c>
      <c r="D34" s="54"/>
      <c r="E34" s="54"/>
      <c r="F34" s="54"/>
      <c r="H34" s="54">
        <f>'[2]Business Information'!A12</f>
        <v>2900</v>
      </c>
      <c r="I34" s="58" t="str">
        <f>IF('[2]Business Information'!C12="","",'[2]Business Information'!C12)</f>
        <v/>
      </c>
      <c r="J34" s="54">
        <f>[2]Documentation!A10</f>
        <v>5665</v>
      </c>
      <c r="K34" s="54" t="str">
        <f>IF([2]Documentation!E10="","",[2]Documentation!E10)</f>
        <v/>
      </c>
      <c r="L34" s="54" t="str">
        <f>IF([2]Documentation!F10="","",[2]Documentation!F10)</f>
        <v/>
      </c>
      <c r="M34" s="52">
        <v>33</v>
      </c>
    </row>
    <row r="35" spans="1:13">
      <c r="A35" s="60" t="s">
        <v>1148</v>
      </c>
      <c r="B35" s="60" t="b">
        <v>1</v>
      </c>
      <c r="D35" s="54"/>
      <c r="E35" s="54"/>
      <c r="F35" s="54"/>
      <c r="H35" s="54">
        <f>'[2]Business Information'!A13</f>
        <v>2901</v>
      </c>
      <c r="I35" s="58" t="str">
        <f>IF('[2]Business Information'!C13="","",'[2]Business Information'!C13)</f>
        <v/>
      </c>
      <c r="J35" s="54">
        <f>[2]Documentation!A11</f>
        <v>6242</v>
      </c>
      <c r="K35" s="54" t="str">
        <f>IF([2]Documentation!E11="","",[2]Documentation!E11)</f>
        <v/>
      </c>
      <c r="L35" s="54" t="str">
        <f>IF([2]Documentation!F11="","",[2]Documentation!F11)</f>
        <v/>
      </c>
      <c r="M35" s="52">
        <v>34</v>
      </c>
    </row>
    <row r="36" spans="1:13">
      <c r="A36" s="60" t="s">
        <v>1149</v>
      </c>
      <c r="B36" s="61" t="s">
        <v>1150</v>
      </c>
      <c r="D36" s="54"/>
      <c r="E36" s="54"/>
      <c r="F36" s="54"/>
      <c r="H36" s="54">
        <f>'[2]Business Information'!A14</f>
        <v>2902</v>
      </c>
      <c r="I36" s="58" t="str">
        <f>IF('[2]Business Information'!C14="","",'[2]Business Information'!C14)</f>
        <v/>
      </c>
      <c r="J36" s="54">
        <f>[2]Documentation!A12</f>
        <v>5666</v>
      </c>
      <c r="K36" s="54" t="str">
        <f>IF([2]Documentation!E12="","",[2]Documentation!E12)</f>
        <v/>
      </c>
      <c r="L36" s="54" t="str">
        <f>IF([2]Documentation!F12="","",[2]Documentation!F12)</f>
        <v/>
      </c>
      <c r="M36" s="52">
        <v>35</v>
      </c>
    </row>
    <row r="37" spans="1:13">
      <c r="D37" s="54"/>
      <c r="E37" s="54"/>
      <c r="F37" s="54"/>
      <c r="H37" s="54">
        <f>'[2]Business Information'!A15</f>
        <v>6268</v>
      </c>
      <c r="I37" s="58" t="str">
        <f>IF('[2]Business Information'!C15="","",'[2]Business Information'!C15)</f>
        <v/>
      </c>
      <c r="J37" s="54">
        <f>[2]Documentation!A13</f>
        <v>5667</v>
      </c>
      <c r="K37" s="54" t="str">
        <f>IF([2]Documentation!E13="","",[2]Documentation!E13)</f>
        <v/>
      </c>
      <c r="L37" s="54" t="str">
        <f>IF([2]Documentation!F13="","",[2]Documentation!F13)</f>
        <v/>
      </c>
      <c r="M37" s="52">
        <v>36</v>
      </c>
    </row>
    <row r="38" spans="1:13">
      <c r="A38" s="54" t="s">
        <v>1151</v>
      </c>
      <c r="B38" s="54" t="b">
        <v>0</v>
      </c>
      <c r="D38" s="54"/>
      <c r="E38" s="54"/>
      <c r="F38" s="54"/>
      <c r="H38" s="54">
        <f>'[2]Business Information'!A16</f>
        <v>0</v>
      </c>
      <c r="I38" s="58" t="str">
        <f>IF('[2]Business Information'!C16="","",'[2]Business Information'!C16)</f>
        <v/>
      </c>
      <c r="J38" s="54">
        <f>[2]Documentation!A14</f>
        <v>5668</v>
      </c>
      <c r="K38" s="54" t="str">
        <f>IF([2]Documentation!E14="","",[2]Documentation!E14)</f>
        <v/>
      </c>
      <c r="L38" s="54" t="str">
        <f>IF([2]Documentation!F14="","",[2]Documentation!F14)</f>
        <v/>
      </c>
      <c r="M38" s="52">
        <v>37</v>
      </c>
    </row>
    <row r="39" spans="1:13">
      <c r="A39" s="54" t="s">
        <v>1152</v>
      </c>
      <c r="B39" s="54" t="b">
        <v>0</v>
      </c>
      <c r="D39" s="54"/>
      <c r="E39" s="54"/>
      <c r="F39" s="54"/>
      <c r="H39" s="54">
        <f>'[2]Business Information'!A17</f>
        <v>0</v>
      </c>
      <c r="I39" s="58" t="str">
        <f>IF('[2]Business Information'!C17="","",'[2]Business Information'!C17)</f>
        <v>Response</v>
      </c>
      <c r="J39" s="54">
        <f>[2]Documentation!A15</f>
        <v>5669</v>
      </c>
      <c r="K39" s="54" t="str">
        <f>IF([2]Documentation!E15="","",[2]Documentation!E15)</f>
        <v/>
      </c>
      <c r="L39" s="54" t="str">
        <f>IF([2]Documentation!F15="","",[2]Documentation!F15)</f>
        <v/>
      </c>
      <c r="M39" s="52">
        <v>38</v>
      </c>
    </row>
    <row r="40" spans="1:13">
      <c r="A40" s="62" t="s">
        <v>1153</v>
      </c>
      <c r="B40" s="54" t="b">
        <v>0</v>
      </c>
      <c r="D40" s="54"/>
      <c r="E40" s="54"/>
      <c r="F40" s="54"/>
      <c r="H40" s="54">
        <f>'[2]Business Information'!A18</f>
        <v>6252</v>
      </c>
      <c r="I40" s="58" t="str">
        <f>IF('[2]Business Information'!C18="","",'[2]Business Information'!C18)</f>
        <v/>
      </c>
      <c r="J40" s="54">
        <f>[2]Documentation!A16</f>
        <v>5670</v>
      </c>
      <c r="K40" s="54" t="str">
        <f>IF([2]Documentation!E16="","",[2]Documentation!E16)</f>
        <v/>
      </c>
      <c r="L40" s="54" t="str">
        <f>IF([2]Documentation!F16="","",[2]Documentation!F16)</f>
        <v/>
      </c>
      <c r="M40" s="52">
        <v>39</v>
      </c>
    </row>
    <row r="41" spans="1:13">
      <c r="A41" s="54" t="s">
        <v>1154</v>
      </c>
      <c r="B41" s="54"/>
      <c r="D41" s="54"/>
      <c r="E41" s="54"/>
      <c r="F41" s="54"/>
      <c r="H41" s="54">
        <f>'[2]Business Information'!A19</f>
        <v>6253</v>
      </c>
      <c r="I41" s="58" t="str">
        <f>IF('[2]Business Information'!C19="","",'[2]Business Information'!C19)</f>
        <v/>
      </c>
      <c r="J41" s="54">
        <f>[2]Documentation!A17</f>
        <v>2922</v>
      </c>
      <c r="K41" s="54" t="str">
        <f>IF([2]Documentation!E17="","",[2]Documentation!E17)</f>
        <v/>
      </c>
      <c r="L41" s="54" t="str">
        <f>IF([2]Documentation!F17="","",[2]Documentation!F17)</f>
        <v/>
      </c>
      <c r="M41" s="52">
        <v>40</v>
      </c>
    </row>
    <row r="42" spans="1:13">
      <c r="A42" s="54" t="s">
        <v>1155</v>
      </c>
      <c r="B42" s="54"/>
      <c r="D42" s="54"/>
      <c r="E42" s="54"/>
      <c r="F42" s="54"/>
      <c r="H42" s="54">
        <f>'[2]Business Information'!A20</f>
        <v>6254</v>
      </c>
      <c r="I42" s="58" t="str">
        <f>IF('[2]Business Information'!C20="","",'[2]Business Information'!C20)</f>
        <v/>
      </c>
      <c r="J42" s="54">
        <f>[2]Documentation!A18</f>
        <v>5671</v>
      </c>
      <c r="K42" s="54" t="str">
        <f>IF([2]Documentation!E18="","",[2]Documentation!E18)</f>
        <v/>
      </c>
      <c r="L42" s="54" t="str">
        <f>IF([2]Documentation!F18="","",[2]Documentation!F18)</f>
        <v/>
      </c>
      <c r="M42" s="52">
        <v>41</v>
      </c>
    </row>
    <row r="43" spans="1:13">
      <c r="A43" s="54" t="s">
        <v>1156</v>
      </c>
      <c r="B43" s="54" t="b">
        <f ca="1">ISREF(INDIRECT("'Business Information'!A1"))</f>
        <v>0</v>
      </c>
      <c r="D43" s="54"/>
      <c r="E43" s="54"/>
      <c r="F43" s="54"/>
      <c r="H43" s="54">
        <f>'[2]Business Information'!A21</f>
        <v>6255</v>
      </c>
      <c r="I43" s="58" t="str">
        <f>IF('[2]Business Information'!C21="","",'[2]Business Information'!C21)</f>
        <v/>
      </c>
      <c r="J43" s="54">
        <f>[2]Documentation!A19</f>
        <v>5672</v>
      </c>
      <c r="K43" s="54" t="str">
        <f>IF([2]Documentation!E19="","",[2]Documentation!E19)</f>
        <v/>
      </c>
      <c r="L43" s="54" t="str">
        <f>IF([2]Documentation!F19="","",[2]Documentation!F19)</f>
        <v/>
      </c>
      <c r="M43" s="52">
        <v>42</v>
      </c>
    </row>
    <row r="44" spans="1:13">
      <c r="A44" s="54" t="s">
        <v>1157</v>
      </c>
      <c r="B44" s="54" t="b">
        <f ca="1">ISREF(INDIRECT("'Documentation'!A1"))</f>
        <v>0</v>
      </c>
      <c r="D44" s="54"/>
      <c r="E44" s="54"/>
      <c r="F44" s="54"/>
      <c r="H44" s="54">
        <f>'[2]Business Information'!A22</f>
        <v>6256</v>
      </c>
      <c r="I44" s="58" t="str">
        <f>IF('[2]Business Information'!C22="","",'[2]Business Information'!C22)</f>
        <v/>
      </c>
      <c r="J44" s="54">
        <f>[2]Documentation!A20</f>
        <v>5673</v>
      </c>
      <c r="K44" s="54" t="str">
        <f>IF([2]Documentation!E20="","",[2]Documentation!E20)</f>
        <v/>
      </c>
      <c r="L44" s="54" t="str">
        <f>IF([2]Documentation!F20="","",[2]Documentation!F20)</f>
        <v/>
      </c>
      <c r="M44" s="52">
        <v>43</v>
      </c>
    </row>
    <row r="45" spans="1:13">
      <c r="A45" s="54" t="s">
        <v>1158</v>
      </c>
      <c r="B45" s="54" t="b">
        <v>0</v>
      </c>
      <c r="C45" s="54" t="s">
        <v>1159</v>
      </c>
      <c r="D45" s="54"/>
      <c r="E45" s="54" t="s">
        <v>1160</v>
      </c>
      <c r="F45" s="54"/>
      <c r="H45" s="54">
        <f>'[2]Business Information'!A23</f>
        <v>6269</v>
      </c>
      <c r="I45" s="58" t="str">
        <f>IF('[2]Business Information'!C23="","",'[2]Business Information'!C23)</f>
        <v/>
      </c>
      <c r="J45" s="54">
        <f>[2]Documentation!A21</f>
        <v>6243</v>
      </c>
      <c r="K45" s="54" t="str">
        <f>IF([2]Documentation!E21="","",[2]Documentation!E21)</f>
        <v/>
      </c>
      <c r="L45" s="54" t="str">
        <f>IF([2]Documentation!F21="","",[2]Documentation!F21)</f>
        <v/>
      </c>
      <c r="M45" s="52">
        <v>44</v>
      </c>
    </row>
    <row r="46" spans="1:13">
      <c r="H46" s="54">
        <f>'[2]Business Information'!A24</f>
        <v>0</v>
      </c>
      <c r="I46" s="58" t="str">
        <f>IF('[2]Business Information'!C24="","",'[2]Business Information'!C24)</f>
        <v/>
      </c>
      <c r="J46" s="54">
        <f>[2]Documentation!A22</f>
        <v>6244</v>
      </c>
      <c r="K46" s="54" t="str">
        <f>IF([2]Documentation!E22="","",[2]Documentation!E22)</f>
        <v/>
      </c>
      <c r="L46" s="54" t="str">
        <f>IF([2]Documentation!F22="","",[2]Documentation!F22)</f>
        <v/>
      </c>
      <c r="M46" s="52">
        <v>45</v>
      </c>
    </row>
    <row r="47" spans="1:13">
      <c r="H47" s="54">
        <f>'[2]Business Information'!A25</f>
        <v>0</v>
      </c>
      <c r="I47" s="58" t="str">
        <f>IF('[2]Business Information'!C25="","",'[2]Business Information'!C25)</f>
        <v>Response</v>
      </c>
      <c r="J47" s="54">
        <f>[2]Documentation!A23</f>
        <v>5674</v>
      </c>
      <c r="K47" s="54" t="str">
        <f>IF([2]Documentation!E23="","",[2]Documentation!E23)</f>
        <v/>
      </c>
      <c r="L47" s="54" t="str">
        <f>IF([2]Documentation!F23="","",[2]Documentation!F23)</f>
        <v/>
      </c>
      <c r="M47" s="52">
        <v>46</v>
      </c>
    </row>
    <row r="48" spans="1:13">
      <c r="H48" s="54">
        <f>'[2]Business Information'!A26</f>
        <v>6258</v>
      </c>
      <c r="I48" s="58" t="str">
        <f>IF('[2]Business Information'!C26="","",'[2]Business Information'!C26)</f>
        <v/>
      </c>
      <c r="J48" s="54">
        <f>[2]Documentation!A24</f>
        <v>5675</v>
      </c>
      <c r="K48" s="54" t="str">
        <f>IF([2]Documentation!E24="","",[2]Documentation!E24)</f>
        <v/>
      </c>
      <c r="L48" s="54" t="str">
        <f>IF([2]Documentation!F24="","",[2]Documentation!F24)</f>
        <v/>
      </c>
      <c r="M48" s="52">
        <v>47</v>
      </c>
    </row>
    <row r="49" spans="8:13">
      <c r="H49" s="54">
        <f>'[2]Business Information'!A27</f>
        <v>6259</v>
      </c>
      <c r="I49" s="58" t="str">
        <f>IF('[2]Business Information'!C27="","",'[2]Business Information'!C27)</f>
        <v/>
      </c>
      <c r="J49" s="54">
        <f>[2]Documentation!A25</f>
        <v>5676</v>
      </c>
      <c r="K49" s="54" t="str">
        <f>IF([2]Documentation!E25="","",[2]Documentation!E25)</f>
        <v/>
      </c>
      <c r="L49" s="54" t="str">
        <f>IF([2]Documentation!F25="","",[2]Documentation!F25)</f>
        <v/>
      </c>
      <c r="M49" s="52">
        <v>48</v>
      </c>
    </row>
    <row r="50" spans="8:13">
      <c r="H50" s="54">
        <f>'[2]Business Information'!A28</f>
        <v>6260</v>
      </c>
      <c r="I50" s="58" t="str">
        <f>IF('[2]Business Information'!C28="","",'[2]Business Information'!C28)</f>
        <v/>
      </c>
      <c r="J50" s="54">
        <f>[2]Documentation!A26</f>
        <v>5677</v>
      </c>
      <c r="K50" s="54" t="str">
        <f>IF([2]Documentation!E26="","",[2]Documentation!E26)</f>
        <v/>
      </c>
      <c r="L50" s="54" t="str">
        <f>IF([2]Documentation!F26="","",[2]Documentation!F26)</f>
        <v/>
      </c>
      <c r="M50" s="52">
        <v>49</v>
      </c>
    </row>
    <row r="51" spans="8:13">
      <c r="H51" s="54">
        <f>'[2]Business Information'!A29</f>
        <v>6261</v>
      </c>
      <c r="I51" s="58" t="str">
        <f>IF('[2]Business Information'!C29="","",'[2]Business Information'!C29)</f>
        <v/>
      </c>
      <c r="J51" s="54">
        <f>[2]Documentation!A27</f>
        <v>5678</v>
      </c>
      <c r="K51" s="54" t="str">
        <f>IF([2]Documentation!E27="","",[2]Documentation!E27)</f>
        <v/>
      </c>
      <c r="L51" s="54" t="str">
        <f>IF([2]Documentation!F27="","",[2]Documentation!F27)</f>
        <v/>
      </c>
      <c r="M51" s="52">
        <v>50</v>
      </c>
    </row>
    <row r="52" spans="8:13">
      <c r="H52" s="54">
        <f>'[2]Business Information'!A30</f>
        <v>6262</v>
      </c>
      <c r="I52" s="58" t="str">
        <f>IF('[2]Business Information'!C30="","",'[2]Business Information'!C30)</f>
        <v/>
      </c>
      <c r="J52" s="54">
        <f>[2]Documentation!A28</f>
        <v>5679</v>
      </c>
      <c r="K52" s="54" t="str">
        <f>IF([2]Documentation!E28="","",[2]Documentation!E28)</f>
        <v/>
      </c>
      <c r="L52" s="54" t="str">
        <f>IF([2]Documentation!F28="","",[2]Documentation!F28)</f>
        <v/>
      </c>
      <c r="M52" s="52">
        <v>51</v>
      </c>
    </row>
    <row r="53" spans="8:13">
      <c r="H53" s="54">
        <f>'[2]Business Information'!A31</f>
        <v>6263</v>
      </c>
      <c r="I53" s="58" t="str">
        <f>IF('[2]Business Information'!C31="","",'[2]Business Information'!C31)</f>
        <v/>
      </c>
      <c r="J53" s="54">
        <f>[2]Documentation!A29</f>
        <v>5680</v>
      </c>
      <c r="K53" s="54" t="str">
        <f>IF([2]Documentation!E29="","",[2]Documentation!E29)</f>
        <v/>
      </c>
      <c r="L53" s="54" t="str">
        <f>IF([2]Documentation!F29="","",[2]Documentation!F29)</f>
        <v/>
      </c>
      <c r="M53" s="52">
        <v>52</v>
      </c>
    </row>
    <row r="54" spans="8:13">
      <c r="H54" s="54">
        <f>'[2]Business Information'!A32</f>
        <v>6264</v>
      </c>
      <c r="I54" s="58" t="str">
        <f>IF('[2]Business Information'!C32="","",'[2]Business Information'!C32)</f>
        <v/>
      </c>
      <c r="J54" s="54">
        <f>[2]Documentation!A30</f>
        <v>5681</v>
      </c>
      <c r="K54" s="54" t="str">
        <f>IF([2]Documentation!E30="","",[2]Documentation!E30)</f>
        <v/>
      </c>
      <c r="L54" s="54" t="str">
        <f>IF([2]Documentation!F30="","",[2]Documentation!F30)</f>
        <v/>
      </c>
      <c r="M54" s="52">
        <v>53</v>
      </c>
    </row>
    <row r="55" spans="8:13">
      <c r="H55" s="54">
        <f>'[2]Business Information'!A33</f>
        <v>4617</v>
      </c>
      <c r="I55" s="58" t="str">
        <f>IF('[2]Business Information'!C33="","",'[2]Business Information'!C33)</f>
        <v/>
      </c>
      <c r="J55" s="54">
        <f>[2]Documentation!A31</f>
        <v>5682</v>
      </c>
      <c r="K55" s="54" t="str">
        <f>IF([2]Documentation!E31="","",[2]Documentation!E31)</f>
        <v/>
      </c>
      <c r="L55" s="54" t="str">
        <f>IF([2]Documentation!F31="","",[2]Documentation!F31)</f>
        <v/>
      </c>
      <c r="M55" s="52">
        <v>54</v>
      </c>
    </row>
    <row r="56" spans="8:13">
      <c r="H56" s="54">
        <f>'[2]Business Information'!A34</f>
        <v>3992</v>
      </c>
      <c r="I56" s="58" t="str">
        <f>IF('[2]Business Information'!C34="","",'[2]Business Information'!C34)</f>
        <v/>
      </c>
      <c r="J56" s="54">
        <f>[2]Documentation!A32</f>
        <v>5683</v>
      </c>
      <c r="K56" s="54" t="str">
        <f>IF([2]Documentation!E32="","",[2]Documentation!E32)</f>
        <v/>
      </c>
      <c r="L56" s="54" t="str">
        <f>IF([2]Documentation!F32="","",[2]Documentation!F32)</f>
        <v/>
      </c>
      <c r="M56" s="52">
        <v>55</v>
      </c>
    </row>
    <row r="57" spans="8:13">
      <c r="H57" s="54">
        <f>'[2]Business Information'!A35</f>
        <v>3994</v>
      </c>
      <c r="I57" s="58" t="str">
        <f>IF('[2]Business Information'!C35="","",'[2]Business Information'!C35)</f>
        <v/>
      </c>
      <c r="J57" s="54">
        <f>[2]Documentation!A33</f>
        <v>5684</v>
      </c>
      <c r="K57" s="54" t="str">
        <f>IF([2]Documentation!E33="","",[2]Documentation!E33)</f>
        <v/>
      </c>
      <c r="L57" s="54" t="str">
        <f>IF([2]Documentation!F33="","",[2]Documentation!F33)</f>
        <v/>
      </c>
      <c r="M57" s="52">
        <v>56</v>
      </c>
    </row>
    <row r="58" spans="8:13">
      <c r="H58" s="54">
        <f>'[2]Business Information'!A36</f>
        <v>3995</v>
      </c>
      <c r="I58" s="58" t="str">
        <f>IF('[2]Business Information'!C36="","",'[2]Business Information'!C36)</f>
        <v/>
      </c>
      <c r="J58" s="54">
        <f>[2]Documentation!A34</f>
        <v>5685</v>
      </c>
      <c r="K58" s="54" t="str">
        <f>IF([2]Documentation!E34="","",[2]Documentation!E34)</f>
        <v/>
      </c>
      <c r="L58" s="54" t="str">
        <f>IF([2]Documentation!F34="","",[2]Documentation!F34)</f>
        <v/>
      </c>
      <c r="M58" s="52">
        <v>57</v>
      </c>
    </row>
    <row r="59" spans="8:13">
      <c r="H59" s="54">
        <f>'[2]Business Information'!A37</f>
        <v>3996</v>
      </c>
      <c r="I59" s="58" t="str">
        <f>IF('[2]Business Information'!C37="","",'[2]Business Information'!C37)</f>
        <v/>
      </c>
      <c r="J59" s="54">
        <f>[2]Documentation!A35</f>
        <v>5686</v>
      </c>
      <c r="K59" s="54" t="str">
        <f>IF([2]Documentation!E35="","",[2]Documentation!E35)</f>
        <v/>
      </c>
      <c r="L59" s="54" t="str">
        <f>IF([2]Documentation!F35="","",[2]Documentation!F35)</f>
        <v/>
      </c>
      <c r="M59" s="52">
        <v>58</v>
      </c>
    </row>
    <row r="60" spans="8:13">
      <c r="H60" s="54">
        <f>'[2]Business Information'!A38</f>
        <v>3998</v>
      </c>
      <c r="I60" s="58" t="str">
        <f>IF('[2]Business Information'!C38="","",'[2]Business Information'!C38)</f>
        <v/>
      </c>
      <c r="J60" s="54">
        <f>[2]Documentation!A36</f>
        <v>2925</v>
      </c>
      <c r="K60" s="54" t="str">
        <f>IF([2]Documentation!E36="","",[2]Documentation!E36)</f>
        <v/>
      </c>
      <c r="L60" s="54" t="str">
        <f>IF([2]Documentation!F36="","",[2]Documentation!F36)</f>
        <v/>
      </c>
      <c r="M60" s="52">
        <v>59</v>
      </c>
    </row>
    <row r="61" spans="8:13">
      <c r="H61" s="54">
        <f>'[2]Business Information'!A39</f>
        <v>4004</v>
      </c>
      <c r="I61" s="58" t="str">
        <f>IF('[2]Business Information'!C39="","",'[2]Business Information'!C39)</f>
        <v/>
      </c>
      <c r="J61" s="54">
        <f>[2]Documentation!A37</f>
        <v>5687</v>
      </c>
      <c r="K61" s="54" t="str">
        <f>IF([2]Documentation!E37="","",[2]Documentation!E37)</f>
        <v/>
      </c>
      <c r="L61" s="54" t="str">
        <f>IF([2]Documentation!F37="","",[2]Documentation!F37)</f>
        <v/>
      </c>
      <c r="M61" s="52">
        <v>60</v>
      </c>
    </row>
    <row r="62" spans="8:13">
      <c r="H62" s="54">
        <f>'[2]Business Information'!A40</f>
        <v>6265</v>
      </c>
      <c r="I62" s="58" t="str">
        <f>IF('[2]Business Information'!C40="","",'[2]Business Information'!C40)</f>
        <v/>
      </c>
      <c r="J62" s="54">
        <f>[2]Documentation!A38</f>
        <v>5688</v>
      </c>
      <c r="K62" s="54" t="str">
        <f>IF([2]Documentation!E38="","",[2]Documentation!E38)</f>
        <v/>
      </c>
      <c r="L62" s="54" t="str">
        <f>IF([2]Documentation!F38="","",[2]Documentation!F38)</f>
        <v/>
      </c>
      <c r="M62" s="52">
        <v>61</v>
      </c>
    </row>
    <row r="63" spans="8:13">
      <c r="H63" s="54">
        <f>'[2]Business Information'!A41</f>
        <v>3999</v>
      </c>
      <c r="I63" s="58" t="str">
        <f>IF('[2]Business Information'!C41="","",'[2]Business Information'!C41)</f>
        <v/>
      </c>
      <c r="J63" s="54">
        <f>[2]Documentation!A39</f>
        <v>5689</v>
      </c>
      <c r="K63" s="54" t="str">
        <f>IF([2]Documentation!E39="","",[2]Documentation!E39)</f>
        <v/>
      </c>
      <c r="L63" s="54" t="str">
        <f>IF([2]Documentation!F39="","",[2]Documentation!F39)</f>
        <v/>
      </c>
      <c r="M63" s="52">
        <v>62</v>
      </c>
    </row>
    <row r="64" spans="8:13">
      <c r="H64" s="54">
        <f>'[2]Business Information'!A42</f>
        <v>4618</v>
      </c>
      <c r="I64" s="58" t="str">
        <f>IF('[2]Business Information'!C42="","",'[2]Business Information'!C42)</f>
        <v/>
      </c>
      <c r="J64" s="54">
        <f>[2]Documentation!A40</f>
        <v>5690</v>
      </c>
      <c r="K64" s="54" t="str">
        <f>IF([2]Documentation!E40="","",[2]Documentation!E40)</f>
        <v/>
      </c>
      <c r="L64" s="54" t="str">
        <f>IF([2]Documentation!F40="","",[2]Documentation!F40)</f>
        <v/>
      </c>
      <c r="M64" s="52">
        <v>63</v>
      </c>
    </row>
    <row r="65" spans="8:13">
      <c r="H65" s="54">
        <f>'[2]Business Information'!A43</f>
        <v>4619</v>
      </c>
      <c r="I65" s="58" t="str">
        <f>IF('[2]Business Information'!C43="","",'[2]Business Information'!C43)</f>
        <v/>
      </c>
      <c r="J65" s="54">
        <f>[2]Documentation!A41</f>
        <v>5691</v>
      </c>
      <c r="K65" s="54" t="str">
        <f>IF([2]Documentation!E41="","",[2]Documentation!E41)</f>
        <v/>
      </c>
      <c r="L65" s="54" t="str">
        <f>IF([2]Documentation!F41="","",[2]Documentation!F41)</f>
        <v/>
      </c>
      <c r="M65" s="52">
        <v>64</v>
      </c>
    </row>
    <row r="66" spans="8:13">
      <c r="H66" s="54">
        <f>'[2]Business Information'!A44</f>
        <v>4620</v>
      </c>
      <c r="I66" s="58" t="str">
        <f>IF('[2]Business Information'!C44="","",'[2]Business Information'!C44)</f>
        <v/>
      </c>
      <c r="J66" s="54">
        <f>[2]Documentation!A42</f>
        <v>5692</v>
      </c>
      <c r="K66" s="54" t="str">
        <f>IF([2]Documentation!E42="","",[2]Documentation!E42)</f>
        <v/>
      </c>
      <c r="L66" s="54" t="str">
        <f>IF([2]Documentation!F42="","",[2]Documentation!F42)</f>
        <v/>
      </c>
      <c r="M66" s="52">
        <v>65</v>
      </c>
    </row>
    <row r="67" spans="8:13">
      <c r="H67" s="54">
        <f>'[2]Business Information'!A45</f>
        <v>4621</v>
      </c>
      <c r="I67" s="58" t="str">
        <f>IF('[2]Business Information'!C45="","",'[2]Business Information'!C45)</f>
        <v/>
      </c>
      <c r="J67" s="54">
        <f>[2]Documentation!A43</f>
        <v>5693</v>
      </c>
      <c r="K67" s="54" t="str">
        <f>IF([2]Documentation!E43="","",[2]Documentation!E43)</f>
        <v/>
      </c>
      <c r="L67" s="54" t="str">
        <f>IF([2]Documentation!F43="","",[2]Documentation!F43)</f>
        <v/>
      </c>
      <c r="M67" s="52">
        <v>66</v>
      </c>
    </row>
    <row r="68" spans="8:13">
      <c r="H68" s="54">
        <f>'[2]Business Information'!A46</f>
        <v>4622</v>
      </c>
      <c r="I68" s="58" t="str">
        <f>IF('[2]Business Information'!C46="","",'[2]Business Information'!C46)</f>
        <v/>
      </c>
      <c r="J68" s="54">
        <f>[2]Documentation!A44</f>
        <v>5694</v>
      </c>
      <c r="K68" s="54" t="str">
        <f>IF([2]Documentation!E44="","",[2]Documentation!E44)</f>
        <v/>
      </c>
      <c r="L68" s="54" t="str">
        <f>IF([2]Documentation!F44="","",[2]Documentation!F44)</f>
        <v/>
      </c>
      <c r="M68" s="52">
        <v>67</v>
      </c>
    </row>
    <row r="69" spans="8:13">
      <c r="H69" s="54">
        <f>'[2]Business Information'!A47</f>
        <v>4623</v>
      </c>
      <c r="I69" s="58" t="str">
        <f>IF('[2]Business Information'!C47="","",'[2]Business Information'!C47)</f>
        <v/>
      </c>
      <c r="J69" s="54">
        <f>[2]Documentation!A45</f>
        <v>5695</v>
      </c>
      <c r="K69" s="54" t="str">
        <f>IF([2]Documentation!E45="","",[2]Documentation!E45)</f>
        <v/>
      </c>
      <c r="L69" s="54" t="str">
        <f>IF([2]Documentation!F45="","",[2]Documentation!F45)</f>
        <v/>
      </c>
      <c r="M69" s="52">
        <v>68</v>
      </c>
    </row>
    <row r="70" spans="8:13">
      <c r="H70" s="54">
        <f>'[2]Business Information'!A48</f>
        <v>4624</v>
      </c>
      <c r="I70" s="58" t="str">
        <f>IF('[2]Business Information'!C48="","",'[2]Business Information'!C48)</f>
        <v/>
      </c>
      <c r="J70" s="54">
        <f>[2]Documentation!A46</f>
        <v>5696</v>
      </c>
      <c r="K70" s="54" t="str">
        <f>IF([2]Documentation!E46="","",[2]Documentation!E46)</f>
        <v/>
      </c>
      <c r="L70" s="54" t="str">
        <f>IF([2]Documentation!F46="","",[2]Documentation!F46)</f>
        <v/>
      </c>
      <c r="M70" s="52">
        <v>69</v>
      </c>
    </row>
    <row r="71" spans="8:13">
      <c r="H71" s="54">
        <f>'[2]Business Information'!A49</f>
        <v>4625</v>
      </c>
      <c r="I71" s="58" t="str">
        <f>IF('[2]Business Information'!C49="","",'[2]Business Information'!C49)</f>
        <v/>
      </c>
      <c r="J71" s="54">
        <f>[2]Documentation!A47</f>
        <v>2937</v>
      </c>
      <c r="K71" s="54" t="str">
        <f>IF([2]Documentation!E47="","",[2]Documentation!E47)</f>
        <v/>
      </c>
      <c r="L71" s="54" t="str">
        <f>IF([2]Documentation!F47="","",[2]Documentation!F47)</f>
        <v/>
      </c>
      <c r="M71" s="52">
        <v>70</v>
      </c>
    </row>
    <row r="72" spans="8:13">
      <c r="H72" s="54">
        <f>'[2]Business Information'!A50</f>
        <v>4615</v>
      </c>
      <c r="I72" s="58" t="str">
        <f>IF('[2]Business Information'!C50="","",'[2]Business Information'!C50)</f>
        <v/>
      </c>
      <c r="J72" s="54">
        <f>[2]Documentation!A48</f>
        <v>5697</v>
      </c>
      <c r="K72" s="54" t="str">
        <f>IF([2]Documentation!E48="","",[2]Documentation!E48)</f>
        <v/>
      </c>
      <c r="L72" s="54" t="str">
        <f>IF([2]Documentation!F48="","",[2]Documentation!F48)</f>
        <v/>
      </c>
      <c r="M72" s="52">
        <v>71</v>
      </c>
    </row>
    <row r="73" spans="8:13">
      <c r="H73" s="54">
        <f>'[2]Business Information'!A51</f>
        <v>4626</v>
      </c>
      <c r="I73" s="58" t="str">
        <f>IF('[2]Business Information'!C51="","",'[2]Business Information'!C51)</f>
        <v/>
      </c>
      <c r="J73" s="54">
        <f>[2]Documentation!A49</f>
        <v>5698</v>
      </c>
      <c r="K73" s="54" t="str">
        <f>IF([2]Documentation!E49="","",[2]Documentation!E49)</f>
        <v/>
      </c>
      <c r="L73" s="54" t="str">
        <f>IF([2]Documentation!F49="","",[2]Documentation!F49)</f>
        <v/>
      </c>
      <c r="M73" s="52">
        <v>72</v>
      </c>
    </row>
    <row r="74" spans="8:13">
      <c r="H74" s="54">
        <f>'[2]Business Information'!A52</f>
        <v>4627</v>
      </c>
      <c r="I74" s="58" t="str">
        <f>IF('[2]Business Information'!C52="","",'[2]Business Information'!C52)</f>
        <v/>
      </c>
      <c r="J74" s="54">
        <f>[2]Documentation!A50</f>
        <v>5699</v>
      </c>
      <c r="K74" s="54" t="str">
        <f>IF([2]Documentation!E50="","",[2]Documentation!E50)</f>
        <v/>
      </c>
      <c r="L74" s="54" t="str">
        <f>IF([2]Documentation!F50="","",[2]Documentation!F50)</f>
        <v/>
      </c>
      <c r="M74" s="52">
        <v>73</v>
      </c>
    </row>
    <row r="75" spans="8:13">
      <c r="H75" s="54">
        <f>'[2]Business Information'!A53</f>
        <v>6266</v>
      </c>
      <c r="I75" s="58" t="str">
        <f>IF('[2]Business Information'!C53="","",'[2]Business Information'!C53)</f>
        <v/>
      </c>
      <c r="J75" s="54">
        <f>[2]Documentation!A51</f>
        <v>5700</v>
      </c>
      <c r="K75" s="54" t="str">
        <f>IF([2]Documentation!E51="","",[2]Documentation!E51)</f>
        <v/>
      </c>
      <c r="L75" s="54" t="str">
        <f>IF([2]Documentation!F51="","",[2]Documentation!F51)</f>
        <v/>
      </c>
      <c r="M75" s="52">
        <v>74</v>
      </c>
    </row>
    <row r="76" spans="8:13">
      <c r="H76" s="54">
        <f>'[2]Business Information'!A54</f>
        <v>4628</v>
      </c>
      <c r="I76" s="58" t="str">
        <f>IF('[2]Business Information'!C54="","",'[2]Business Information'!C54)</f>
        <v/>
      </c>
      <c r="J76" s="54">
        <f>[2]Documentation!A52</f>
        <v>5701</v>
      </c>
      <c r="K76" s="54" t="str">
        <f>IF([2]Documentation!E52="","",[2]Documentation!E52)</f>
        <v/>
      </c>
      <c r="L76" s="54" t="str">
        <f>IF([2]Documentation!F52="","",[2]Documentation!F52)</f>
        <v/>
      </c>
      <c r="M76" s="52">
        <v>75</v>
      </c>
    </row>
    <row r="77" spans="8:13">
      <c r="H77" s="54">
        <f>'[2]Business Information'!A55</f>
        <v>4629</v>
      </c>
      <c r="I77" s="58" t="str">
        <f>IF('[2]Business Information'!C55="","",'[2]Business Information'!C55)</f>
        <v/>
      </c>
      <c r="J77" s="54">
        <f>[2]Documentation!A53</f>
        <v>5702</v>
      </c>
      <c r="K77" s="54" t="str">
        <f>IF([2]Documentation!E53="","",[2]Documentation!E53)</f>
        <v/>
      </c>
      <c r="L77" s="54" t="str">
        <f>IF([2]Documentation!F53="","",[2]Documentation!F53)</f>
        <v/>
      </c>
      <c r="M77" s="52">
        <v>76</v>
      </c>
    </row>
    <row r="78" spans="8:13">
      <c r="H78" s="54">
        <f>'[2]Business Information'!A56</f>
        <v>4630</v>
      </c>
      <c r="I78" s="58" t="str">
        <f>IF('[2]Business Information'!C56="","",'[2]Business Information'!C56)</f>
        <v/>
      </c>
      <c r="J78" s="54">
        <f>[2]Documentation!A54</f>
        <v>5703</v>
      </c>
      <c r="K78" s="54" t="str">
        <f>IF([2]Documentation!E54="","",[2]Documentation!E54)</f>
        <v/>
      </c>
      <c r="L78" s="54" t="str">
        <f>IF([2]Documentation!F54="","",[2]Documentation!F54)</f>
        <v/>
      </c>
      <c r="M78" s="52">
        <v>77</v>
      </c>
    </row>
    <row r="79" spans="8:13">
      <c r="H79" s="54">
        <f>'[2]Business Information'!A57</f>
        <v>4631</v>
      </c>
      <c r="I79" s="58" t="str">
        <f>IF('[2]Business Information'!C57="","",'[2]Business Information'!C57)</f>
        <v/>
      </c>
      <c r="J79" s="54">
        <f>[2]Documentation!A55</f>
        <v>5704</v>
      </c>
      <c r="K79" s="54" t="str">
        <f>IF([2]Documentation!E55="","",[2]Documentation!E55)</f>
        <v/>
      </c>
      <c r="L79" s="54" t="str">
        <f>IF([2]Documentation!F55="","",[2]Documentation!F55)</f>
        <v/>
      </c>
      <c r="M79" s="52">
        <v>78</v>
      </c>
    </row>
    <row r="80" spans="8:13">
      <c r="J80" s="54">
        <f>[2]Documentation!A56</f>
        <v>5705</v>
      </c>
      <c r="K80" s="54" t="str">
        <f>IF([2]Documentation!E56="","",[2]Documentation!E56)</f>
        <v/>
      </c>
      <c r="L80" s="54" t="str">
        <f>IF([2]Documentation!F56="","",[2]Documentation!F56)</f>
        <v/>
      </c>
      <c r="M80" s="52">
        <v>79</v>
      </c>
    </row>
    <row r="81" spans="10:13">
      <c r="J81" s="54">
        <f>[2]Documentation!A57</f>
        <v>5706</v>
      </c>
      <c r="K81" s="54" t="str">
        <f>IF([2]Documentation!E57="","",[2]Documentation!E57)</f>
        <v/>
      </c>
      <c r="L81" s="54" t="str">
        <f>IF([2]Documentation!F57="","",[2]Documentation!F57)</f>
        <v/>
      </c>
      <c r="M81" s="52">
        <v>80</v>
      </c>
    </row>
    <row r="82" spans="10:13">
      <c r="J82" s="54">
        <f>[2]Documentation!A58</f>
        <v>5707</v>
      </c>
      <c r="K82" s="54" t="str">
        <f>IF([2]Documentation!E58="","",[2]Documentation!E58)</f>
        <v/>
      </c>
      <c r="L82" s="54" t="str">
        <f>IF([2]Documentation!F58="","",[2]Documentation!F58)</f>
        <v/>
      </c>
      <c r="M82" s="52">
        <v>81</v>
      </c>
    </row>
    <row r="83" spans="10:13">
      <c r="J83" s="54">
        <f>[2]Documentation!A59</f>
        <v>5708</v>
      </c>
      <c r="K83" s="54" t="str">
        <f>IF([2]Documentation!E59="","",[2]Documentation!E59)</f>
        <v/>
      </c>
      <c r="L83" s="54" t="str">
        <f>IF([2]Documentation!F59="","",[2]Documentation!F59)</f>
        <v/>
      </c>
      <c r="M83" s="52">
        <v>82</v>
      </c>
    </row>
    <row r="84" spans="10:13">
      <c r="J84" s="54">
        <f>[2]Documentation!A60</f>
        <v>5709</v>
      </c>
      <c r="K84" s="54" t="str">
        <f>IF([2]Documentation!E60="","",[2]Documentation!E60)</f>
        <v/>
      </c>
      <c r="L84" s="54" t="str">
        <f>IF([2]Documentation!F60="","",[2]Documentation!F60)</f>
        <v/>
      </c>
      <c r="M84" s="52">
        <v>83</v>
      </c>
    </row>
    <row r="85" spans="10:13">
      <c r="J85" s="54">
        <f>[2]Documentation!A61</f>
        <v>5710</v>
      </c>
      <c r="K85" s="54" t="str">
        <f>IF([2]Documentation!E61="","",[2]Documentation!E61)</f>
        <v/>
      </c>
      <c r="L85" s="54" t="str">
        <f>IF([2]Documentation!F61="","",[2]Documentation!F61)</f>
        <v/>
      </c>
      <c r="M85" s="52">
        <v>84</v>
      </c>
    </row>
    <row r="86" spans="10:13">
      <c r="J86" s="54">
        <f>[2]Documentation!A62</f>
        <v>5711</v>
      </c>
      <c r="K86" s="54" t="str">
        <f>IF([2]Documentation!E62="","",[2]Documentation!E62)</f>
        <v/>
      </c>
      <c r="L86" s="54" t="str">
        <f>IF([2]Documentation!F62="","",[2]Documentation!F62)</f>
        <v/>
      </c>
      <c r="M86" s="52">
        <v>85</v>
      </c>
    </row>
    <row r="87" spans="10:13">
      <c r="J87" s="54">
        <f>[2]Documentation!A63</f>
        <v>5950</v>
      </c>
      <c r="K87" s="54" t="str">
        <f>IF([2]Documentation!E63="","",[2]Documentation!E63)</f>
        <v/>
      </c>
      <c r="L87" s="54" t="str">
        <f>IF([2]Documentation!F63="","",[2]Documentation!F63)</f>
        <v/>
      </c>
      <c r="M87" s="52">
        <v>86</v>
      </c>
    </row>
    <row r="88" spans="10:13">
      <c r="J88" s="54">
        <f>[2]Documentation!A64</f>
        <v>5712</v>
      </c>
      <c r="K88" s="54" t="str">
        <f>IF([2]Documentation!E64="","",[2]Documentation!E64)</f>
        <v/>
      </c>
      <c r="L88" s="54" t="str">
        <f>IF([2]Documentation!F64="","",[2]Documentation!F64)</f>
        <v/>
      </c>
      <c r="M88" s="52">
        <v>87</v>
      </c>
    </row>
    <row r="89" spans="10:13">
      <c r="J89" s="54">
        <f>[2]Documentation!A65</f>
        <v>2940</v>
      </c>
      <c r="K89" s="54" t="str">
        <f>IF([2]Documentation!E65="","",[2]Documentation!E65)</f>
        <v/>
      </c>
      <c r="L89" s="54" t="str">
        <f>IF([2]Documentation!F65="","",[2]Documentation!F65)</f>
        <v/>
      </c>
      <c r="M89" s="52">
        <v>88</v>
      </c>
    </row>
    <row r="90" spans="10:13">
      <c r="J90" s="54">
        <f>[2]Documentation!A66</f>
        <v>5713</v>
      </c>
      <c r="K90" s="54" t="str">
        <f>IF([2]Documentation!E66="","",[2]Documentation!E66)</f>
        <v/>
      </c>
      <c r="L90" s="54" t="str">
        <f>IF([2]Documentation!F66="","",[2]Documentation!F66)</f>
        <v/>
      </c>
      <c r="M90" s="52">
        <v>89</v>
      </c>
    </row>
    <row r="91" spans="10:13">
      <c r="J91" s="54">
        <f>[2]Documentation!A67</f>
        <v>5714</v>
      </c>
      <c r="K91" s="54" t="str">
        <f>IF([2]Documentation!E67="","",[2]Documentation!E67)</f>
        <v/>
      </c>
      <c r="L91" s="54" t="str">
        <f>IF([2]Documentation!F67="","",[2]Documentation!F67)</f>
        <v/>
      </c>
      <c r="M91" s="52">
        <v>90</v>
      </c>
    </row>
    <row r="92" spans="10:13">
      <c r="J92" s="54">
        <f>[2]Documentation!A68</f>
        <v>5715</v>
      </c>
      <c r="K92" s="54" t="str">
        <f>IF([2]Documentation!E68="","",[2]Documentation!E68)</f>
        <v/>
      </c>
      <c r="L92" s="54" t="str">
        <f>IF([2]Documentation!F68="","",[2]Documentation!F68)</f>
        <v/>
      </c>
      <c r="M92" s="52">
        <v>91</v>
      </c>
    </row>
    <row r="93" spans="10:13">
      <c r="J93" s="54">
        <f>[2]Documentation!A69</f>
        <v>5716</v>
      </c>
      <c r="K93" s="54" t="str">
        <f>IF([2]Documentation!E69="","",[2]Documentation!E69)</f>
        <v/>
      </c>
      <c r="L93" s="54" t="str">
        <f>IF([2]Documentation!F69="","",[2]Documentation!F69)</f>
        <v/>
      </c>
      <c r="M93" s="52">
        <v>92</v>
      </c>
    </row>
    <row r="94" spans="10:13">
      <c r="J94" s="54">
        <f>[2]Documentation!A70</f>
        <v>5717</v>
      </c>
      <c r="K94" s="54" t="str">
        <f>IF([2]Documentation!E70="","",[2]Documentation!E70)</f>
        <v/>
      </c>
      <c r="L94" s="54" t="str">
        <f>IF([2]Documentation!F70="","",[2]Documentation!F70)</f>
        <v/>
      </c>
      <c r="M94" s="52">
        <v>93</v>
      </c>
    </row>
    <row r="95" spans="10:13">
      <c r="J95" s="54">
        <f>[2]Documentation!A71</f>
        <v>5718</v>
      </c>
      <c r="K95" s="54" t="str">
        <f>IF([2]Documentation!E71="","",[2]Documentation!E71)</f>
        <v/>
      </c>
      <c r="L95" s="54" t="str">
        <f>IF([2]Documentation!F71="","",[2]Documentation!F71)</f>
        <v/>
      </c>
      <c r="M95" s="52">
        <v>94</v>
      </c>
    </row>
    <row r="96" spans="10:13">
      <c r="J96" s="54">
        <f>[2]Documentation!A72</f>
        <v>5719</v>
      </c>
      <c r="K96" s="54" t="str">
        <f>IF([2]Documentation!E72="","",[2]Documentation!E72)</f>
        <v/>
      </c>
      <c r="L96" s="54" t="str">
        <f>IF([2]Documentation!F72="","",[2]Documentation!F72)</f>
        <v/>
      </c>
      <c r="M96" s="52">
        <v>95</v>
      </c>
    </row>
    <row r="97" spans="10:13">
      <c r="J97" s="54">
        <f>[2]Documentation!A73</f>
        <v>5720</v>
      </c>
      <c r="K97" s="54" t="str">
        <f>IF([2]Documentation!E73="","",[2]Documentation!E73)</f>
        <v/>
      </c>
      <c r="L97" s="54" t="str">
        <f>IF([2]Documentation!F73="","",[2]Documentation!F73)</f>
        <v/>
      </c>
      <c r="M97" s="52">
        <v>96</v>
      </c>
    </row>
    <row r="98" spans="10:13">
      <c r="J98" s="54">
        <f>[2]Documentation!A74</f>
        <v>5721</v>
      </c>
      <c r="K98" s="54" t="str">
        <f>IF([2]Documentation!E74="","",[2]Documentation!E74)</f>
        <v/>
      </c>
      <c r="L98" s="54" t="str">
        <f>IF([2]Documentation!F74="","",[2]Documentation!F74)</f>
        <v/>
      </c>
      <c r="M98" s="52">
        <v>97</v>
      </c>
    </row>
    <row r="99" spans="10:13">
      <c r="J99" s="54">
        <f>[2]Documentation!A75</f>
        <v>5722</v>
      </c>
      <c r="K99" s="54" t="str">
        <f>IF([2]Documentation!E75="","",[2]Documentation!E75)</f>
        <v/>
      </c>
      <c r="L99" s="54" t="str">
        <f>IF([2]Documentation!F75="","",[2]Documentation!F75)</f>
        <v/>
      </c>
      <c r="M99" s="52">
        <v>98</v>
      </c>
    </row>
    <row r="100" spans="10:13">
      <c r="J100" s="54">
        <f>[2]Documentation!A76</f>
        <v>5723</v>
      </c>
      <c r="K100" s="54" t="str">
        <f>IF([2]Documentation!E76="","",[2]Documentation!E76)</f>
        <v/>
      </c>
      <c r="L100" s="54" t="str">
        <f>IF([2]Documentation!F76="","",[2]Documentation!F76)</f>
        <v/>
      </c>
      <c r="M100" s="52">
        <v>99</v>
      </c>
    </row>
    <row r="101" spans="10:13">
      <c r="J101" s="54">
        <f>[2]Documentation!A77</f>
        <v>5724</v>
      </c>
      <c r="K101" s="54" t="str">
        <f>IF([2]Documentation!E77="","",[2]Documentation!E77)</f>
        <v/>
      </c>
      <c r="L101" s="54" t="str">
        <f>IF([2]Documentation!F77="","",[2]Documentation!F77)</f>
        <v/>
      </c>
      <c r="M101" s="52">
        <v>100</v>
      </c>
    </row>
    <row r="102" spans="10:13">
      <c r="J102" s="54">
        <f>[2]Documentation!A78</f>
        <v>5725</v>
      </c>
      <c r="K102" s="54" t="str">
        <f>IF([2]Documentation!E78="","",[2]Documentation!E78)</f>
        <v/>
      </c>
      <c r="L102" s="54" t="str">
        <f>IF([2]Documentation!F78="","",[2]Documentation!F78)</f>
        <v/>
      </c>
      <c r="M102" s="52">
        <v>101</v>
      </c>
    </row>
    <row r="103" spans="10:13">
      <c r="J103" s="54">
        <f>[2]Documentation!A79</f>
        <v>5726</v>
      </c>
      <c r="K103" s="54" t="str">
        <f>IF([2]Documentation!E79="","",[2]Documentation!E79)</f>
        <v/>
      </c>
      <c r="L103" s="54" t="str">
        <f>IF([2]Documentation!F79="","",[2]Documentation!F79)</f>
        <v/>
      </c>
      <c r="M103" s="52">
        <v>102</v>
      </c>
    </row>
    <row r="104" spans="10:13">
      <c r="J104" s="54">
        <f>[2]Documentation!A80</f>
        <v>5727</v>
      </c>
      <c r="K104" s="54" t="str">
        <f>IF([2]Documentation!E80="","",[2]Documentation!E80)</f>
        <v/>
      </c>
      <c r="L104" s="54" t="str">
        <f>IF([2]Documentation!F80="","",[2]Documentation!F80)</f>
        <v/>
      </c>
      <c r="M104" s="52">
        <v>103</v>
      </c>
    </row>
    <row r="105" spans="10:13">
      <c r="J105" s="54">
        <f>[2]Documentation!A81</f>
        <v>5728</v>
      </c>
      <c r="K105" s="54" t="str">
        <f>IF([2]Documentation!E81="","",[2]Documentation!E81)</f>
        <v/>
      </c>
      <c r="L105" s="54" t="str">
        <f>IF([2]Documentation!F81="","",[2]Documentation!F81)</f>
        <v/>
      </c>
      <c r="M105" s="52">
        <v>104</v>
      </c>
    </row>
    <row r="106" spans="10:13">
      <c r="J106" s="54">
        <f>[2]Documentation!A82</f>
        <v>2928</v>
      </c>
      <c r="K106" s="54" t="str">
        <f>IF([2]Documentation!E82="","",[2]Documentation!E82)</f>
        <v/>
      </c>
      <c r="L106" s="54" t="str">
        <f>IF([2]Documentation!F82="","",[2]Documentation!F82)</f>
        <v/>
      </c>
      <c r="M106" s="52">
        <v>105</v>
      </c>
    </row>
    <row r="107" spans="10:13">
      <c r="J107" s="54">
        <f>[2]Documentation!A83</f>
        <v>5729</v>
      </c>
      <c r="K107" s="54" t="str">
        <f>IF([2]Documentation!E83="","",[2]Documentation!E83)</f>
        <v/>
      </c>
      <c r="L107" s="54" t="str">
        <f>IF([2]Documentation!F83="","",[2]Documentation!F83)</f>
        <v/>
      </c>
      <c r="M107" s="52">
        <v>106</v>
      </c>
    </row>
    <row r="108" spans="10:13">
      <c r="J108" s="54">
        <f>[2]Documentation!A84</f>
        <v>5730</v>
      </c>
      <c r="K108" s="54" t="str">
        <f>IF([2]Documentation!E84="","",[2]Documentation!E84)</f>
        <v/>
      </c>
      <c r="L108" s="54" t="str">
        <f>IF([2]Documentation!F84="","",[2]Documentation!F84)</f>
        <v/>
      </c>
      <c r="M108" s="52">
        <v>107</v>
      </c>
    </row>
    <row r="109" spans="10:13">
      <c r="J109" s="54">
        <f>[2]Documentation!A85</f>
        <v>5731</v>
      </c>
      <c r="K109" s="54" t="str">
        <f>IF([2]Documentation!E85="","",[2]Documentation!E85)</f>
        <v/>
      </c>
      <c r="L109" s="54" t="str">
        <f>IF([2]Documentation!F85="","",[2]Documentation!F85)</f>
        <v/>
      </c>
      <c r="M109" s="52">
        <v>108</v>
      </c>
    </row>
    <row r="110" spans="10:13">
      <c r="J110" s="54">
        <f>[2]Documentation!A86</f>
        <v>5732</v>
      </c>
      <c r="K110" s="54" t="str">
        <f>IF([2]Documentation!E86="","",[2]Documentation!E86)</f>
        <v/>
      </c>
      <c r="L110" s="54" t="str">
        <f>IF([2]Documentation!F86="","",[2]Documentation!F86)</f>
        <v/>
      </c>
      <c r="M110" s="52">
        <v>109</v>
      </c>
    </row>
    <row r="111" spans="10:13">
      <c r="J111" s="54">
        <f>[2]Documentation!A87</f>
        <v>5733</v>
      </c>
      <c r="K111" s="54" t="str">
        <f>IF([2]Documentation!E87="","",[2]Documentation!E87)</f>
        <v/>
      </c>
      <c r="L111" s="54" t="str">
        <f>IF([2]Documentation!F87="","",[2]Documentation!F87)</f>
        <v/>
      </c>
      <c r="M111" s="52">
        <v>110</v>
      </c>
    </row>
    <row r="112" spans="10:13">
      <c r="J112" s="54">
        <f>[2]Documentation!A88</f>
        <v>5734</v>
      </c>
      <c r="K112" s="54" t="str">
        <f>IF([2]Documentation!E88="","",[2]Documentation!E88)</f>
        <v/>
      </c>
      <c r="L112" s="54" t="str">
        <f>IF([2]Documentation!F88="","",[2]Documentation!F88)</f>
        <v/>
      </c>
      <c r="M112" s="52">
        <v>111</v>
      </c>
    </row>
    <row r="113" spans="10:13">
      <c r="J113" s="54">
        <f>[2]Documentation!A89</f>
        <v>5735</v>
      </c>
      <c r="K113" s="54" t="str">
        <f>IF([2]Documentation!E89="","",[2]Documentation!E89)</f>
        <v/>
      </c>
      <c r="L113" s="54" t="str">
        <f>IF([2]Documentation!F89="","",[2]Documentation!F89)</f>
        <v/>
      </c>
      <c r="M113" s="52">
        <v>112</v>
      </c>
    </row>
    <row r="114" spans="10:13">
      <c r="J114" s="54">
        <f>[2]Documentation!A90</f>
        <v>5736</v>
      </c>
      <c r="K114" s="54" t="str">
        <f>IF([2]Documentation!E90="","",[2]Documentation!E90)</f>
        <v/>
      </c>
      <c r="L114" s="54" t="str">
        <f>IF([2]Documentation!F90="","",[2]Documentation!F90)</f>
        <v/>
      </c>
      <c r="M114" s="52">
        <v>113</v>
      </c>
    </row>
    <row r="115" spans="10:13">
      <c r="J115" s="54">
        <f>[2]Documentation!A91</f>
        <v>5737</v>
      </c>
      <c r="K115" s="54" t="str">
        <f>IF([2]Documentation!E91="","",[2]Documentation!E91)</f>
        <v/>
      </c>
      <c r="L115" s="54" t="str">
        <f>IF([2]Documentation!F91="","",[2]Documentation!F91)</f>
        <v/>
      </c>
      <c r="M115" s="52">
        <v>114</v>
      </c>
    </row>
    <row r="116" spans="10:13">
      <c r="J116" s="54">
        <f>[2]Documentation!A92</f>
        <v>5738</v>
      </c>
      <c r="K116" s="54" t="str">
        <f>IF([2]Documentation!E92="","",[2]Documentation!E92)</f>
        <v/>
      </c>
      <c r="L116" s="54" t="str">
        <f>IF([2]Documentation!F92="","",[2]Documentation!F92)</f>
        <v/>
      </c>
      <c r="M116" s="52">
        <v>115</v>
      </c>
    </row>
    <row r="117" spans="10:13">
      <c r="J117" s="54">
        <f>[2]Documentation!A93</f>
        <v>5739</v>
      </c>
      <c r="K117" s="54" t="str">
        <f>IF([2]Documentation!E93="","",[2]Documentation!E93)</f>
        <v/>
      </c>
      <c r="L117" s="54" t="str">
        <f>IF([2]Documentation!F93="","",[2]Documentation!F93)</f>
        <v/>
      </c>
      <c r="M117" s="52">
        <v>116</v>
      </c>
    </row>
    <row r="118" spans="10:13">
      <c r="J118" s="54">
        <f>[2]Documentation!A94</f>
        <v>5740</v>
      </c>
      <c r="K118" s="54" t="str">
        <f>IF([2]Documentation!E94="","",[2]Documentation!E94)</f>
        <v/>
      </c>
      <c r="L118" s="54" t="str">
        <f>IF([2]Documentation!F94="","",[2]Documentation!F94)</f>
        <v/>
      </c>
      <c r="M118" s="52">
        <v>117</v>
      </c>
    </row>
    <row r="119" spans="10:13">
      <c r="J119" s="54">
        <f>[2]Documentation!A95</f>
        <v>5741</v>
      </c>
      <c r="K119" s="54" t="str">
        <f>IF([2]Documentation!E95="","",[2]Documentation!E95)</f>
        <v/>
      </c>
      <c r="L119" s="54" t="str">
        <f>IF([2]Documentation!F95="","",[2]Documentation!F95)</f>
        <v/>
      </c>
      <c r="M119" s="52">
        <v>118</v>
      </c>
    </row>
    <row r="120" spans="10:13">
      <c r="J120" s="54">
        <f>[2]Documentation!A96</f>
        <v>5742</v>
      </c>
      <c r="K120" s="54" t="str">
        <f>IF([2]Documentation!E96="","",[2]Documentation!E96)</f>
        <v/>
      </c>
      <c r="L120" s="54" t="str">
        <f>IF([2]Documentation!F96="","",[2]Documentation!F96)</f>
        <v/>
      </c>
      <c r="M120" s="52">
        <v>119</v>
      </c>
    </row>
    <row r="121" spans="10:13">
      <c r="J121" s="54">
        <f>[2]Documentation!A97</f>
        <v>5743</v>
      </c>
      <c r="K121" s="54" t="str">
        <f>IF([2]Documentation!E97="","",[2]Documentation!E97)</f>
        <v/>
      </c>
      <c r="L121" s="54" t="str">
        <f>IF([2]Documentation!F97="","",[2]Documentation!F97)</f>
        <v/>
      </c>
      <c r="M121" s="52">
        <v>120</v>
      </c>
    </row>
    <row r="122" spans="10:13">
      <c r="J122" s="54">
        <f>[2]Documentation!A98</f>
        <v>5744</v>
      </c>
      <c r="K122" s="54" t="str">
        <f>IF([2]Documentation!E98="","",[2]Documentation!E98)</f>
        <v/>
      </c>
      <c r="L122" s="54" t="str">
        <f>IF([2]Documentation!F98="","",[2]Documentation!F98)</f>
        <v/>
      </c>
      <c r="M122" s="52">
        <v>121</v>
      </c>
    </row>
    <row r="123" spans="10:13">
      <c r="J123" s="54">
        <f>[2]Documentation!A99</f>
        <v>2941</v>
      </c>
      <c r="K123" s="54" t="str">
        <f>IF([2]Documentation!E99="","",[2]Documentation!E99)</f>
        <v/>
      </c>
      <c r="L123" s="54" t="str">
        <f>IF([2]Documentation!F99="","",[2]Documentation!F99)</f>
        <v/>
      </c>
      <c r="M123" s="52">
        <v>122</v>
      </c>
    </row>
    <row r="124" spans="10:13">
      <c r="J124" s="54">
        <f>[2]Documentation!A100</f>
        <v>5745</v>
      </c>
      <c r="K124" s="54" t="str">
        <f>IF([2]Documentation!E100="","",[2]Documentation!E100)</f>
        <v/>
      </c>
      <c r="L124" s="54" t="str">
        <f>IF([2]Documentation!F100="","",[2]Documentation!F100)</f>
        <v/>
      </c>
      <c r="M124" s="52">
        <v>123</v>
      </c>
    </row>
    <row r="125" spans="10:13">
      <c r="J125" s="54">
        <f>[2]Documentation!A101</f>
        <v>5746</v>
      </c>
      <c r="K125" s="54" t="str">
        <f>IF([2]Documentation!E101="","",[2]Documentation!E101)</f>
        <v/>
      </c>
      <c r="L125" s="54" t="str">
        <f>IF([2]Documentation!F101="","",[2]Documentation!F101)</f>
        <v/>
      </c>
      <c r="M125" s="52">
        <v>124</v>
      </c>
    </row>
    <row r="126" spans="10:13">
      <c r="J126" s="54">
        <f>[2]Documentation!A102</f>
        <v>5662</v>
      </c>
      <c r="K126" s="54" t="str">
        <f>IF([2]Documentation!E102="","",[2]Documentation!E102)</f>
        <v/>
      </c>
      <c r="L126" s="54" t="str">
        <f>IF([2]Documentation!F102="","",[2]Documentation!F102)</f>
        <v/>
      </c>
      <c r="M126" s="52">
        <v>125</v>
      </c>
    </row>
    <row r="127" spans="10:13">
      <c r="J127" s="54">
        <f>[2]Documentation!A103</f>
        <v>6245</v>
      </c>
      <c r="K127" s="54" t="str">
        <f>IF([2]Documentation!E103="","",[2]Documentation!E103)</f>
        <v/>
      </c>
      <c r="L127" s="54" t="str">
        <f>IF([2]Documentation!F103="","",[2]Documentation!F103)</f>
        <v/>
      </c>
      <c r="M127" s="52">
        <v>126</v>
      </c>
    </row>
    <row r="128" spans="10:13">
      <c r="J128" s="54">
        <f>[2]Documentation!A104</f>
        <v>5749</v>
      </c>
      <c r="K128" s="54" t="str">
        <f>IF([2]Documentation!E104="","",[2]Documentation!E104)</f>
        <v/>
      </c>
      <c r="L128" s="54" t="str">
        <f>IF([2]Documentation!F104="","",[2]Documentation!F104)</f>
        <v/>
      </c>
      <c r="M128" s="52">
        <v>127</v>
      </c>
    </row>
    <row r="129" spans="10:13">
      <c r="J129" s="54">
        <f>[2]Documentation!A105</f>
        <v>5750</v>
      </c>
      <c r="K129" s="54" t="str">
        <f>IF([2]Documentation!E105="","",[2]Documentation!E105)</f>
        <v/>
      </c>
      <c r="L129" s="54" t="str">
        <f>IF([2]Documentation!F105="","",[2]Documentation!F105)</f>
        <v/>
      </c>
      <c r="M129" s="52">
        <v>128</v>
      </c>
    </row>
    <row r="130" spans="10:13">
      <c r="J130" s="54">
        <f>[2]Documentation!A106</f>
        <v>5751</v>
      </c>
      <c r="K130" s="54" t="str">
        <f>IF([2]Documentation!E106="","",[2]Documentation!E106)</f>
        <v/>
      </c>
      <c r="L130" s="54" t="str">
        <f>IF([2]Documentation!F106="","",[2]Documentation!F106)</f>
        <v/>
      </c>
      <c r="M130" s="52">
        <v>129</v>
      </c>
    </row>
    <row r="131" spans="10:13">
      <c r="J131" s="54">
        <f>[2]Documentation!A107</f>
        <v>5752</v>
      </c>
      <c r="K131" s="54" t="str">
        <f>IF([2]Documentation!E107="","",[2]Documentation!E107)</f>
        <v/>
      </c>
      <c r="L131" s="54" t="str">
        <f>IF([2]Documentation!F107="","",[2]Documentation!F107)</f>
        <v/>
      </c>
      <c r="M131" s="52">
        <v>130</v>
      </c>
    </row>
    <row r="132" spans="10:13">
      <c r="J132" s="54">
        <f>[2]Documentation!A108</f>
        <v>5753</v>
      </c>
      <c r="K132" s="54" t="str">
        <f>IF([2]Documentation!E108="","",[2]Documentation!E108)</f>
        <v/>
      </c>
      <c r="L132" s="54" t="str">
        <f>IF([2]Documentation!F108="","",[2]Documentation!F108)</f>
        <v/>
      </c>
      <c r="M132" s="52">
        <v>131</v>
      </c>
    </row>
    <row r="133" spans="10:13">
      <c r="J133" s="54">
        <f>[2]Documentation!A109</f>
        <v>2930</v>
      </c>
      <c r="K133" s="54" t="str">
        <f>IF([2]Documentation!E109="","",[2]Documentation!E109)</f>
        <v/>
      </c>
      <c r="L133" s="54" t="str">
        <f>IF([2]Documentation!F109="","",[2]Documentation!F109)</f>
        <v/>
      </c>
      <c r="M133" s="52">
        <v>132</v>
      </c>
    </row>
    <row r="134" spans="10:13">
      <c r="J134" s="54">
        <f>[2]Documentation!A110</f>
        <v>5754</v>
      </c>
      <c r="K134" s="54" t="str">
        <f>IF([2]Documentation!E110="","",[2]Documentation!E110)</f>
        <v/>
      </c>
      <c r="L134" s="54" t="str">
        <f>IF([2]Documentation!F110="","",[2]Documentation!F110)</f>
        <v/>
      </c>
      <c r="M134" s="52">
        <v>133</v>
      </c>
    </row>
    <row r="135" spans="10:13">
      <c r="J135" s="54">
        <f>[2]Documentation!A111</f>
        <v>5755</v>
      </c>
      <c r="K135" s="54" t="str">
        <f>IF([2]Documentation!E111="","",[2]Documentation!E111)</f>
        <v/>
      </c>
      <c r="L135" s="54" t="str">
        <f>IF([2]Documentation!F111="","",[2]Documentation!F111)</f>
        <v/>
      </c>
      <c r="M135" s="52">
        <v>134</v>
      </c>
    </row>
    <row r="136" spans="10:13">
      <c r="J136" s="54">
        <f>[2]Documentation!A112</f>
        <v>5756</v>
      </c>
      <c r="K136" s="54" t="str">
        <f>IF([2]Documentation!E112="","",[2]Documentation!E112)</f>
        <v/>
      </c>
      <c r="L136" s="54" t="str">
        <f>IF([2]Documentation!F112="","",[2]Documentation!F112)</f>
        <v/>
      </c>
      <c r="M136" s="52">
        <v>135</v>
      </c>
    </row>
    <row r="137" spans="10:13">
      <c r="J137" s="54">
        <f>[2]Documentation!A113</f>
        <v>5757</v>
      </c>
      <c r="K137" s="54" t="str">
        <f>IF([2]Documentation!E113="","",[2]Documentation!E113)</f>
        <v/>
      </c>
      <c r="L137" s="54" t="str">
        <f>IF([2]Documentation!F113="","",[2]Documentation!F113)</f>
        <v/>
      </c>
      <c r="M137" s="52">
        <v>136</v>
      </c>
    </row>
    <row r="138" spans="10:13">
      <c r="J138" s="54">
        <f>[2]Documentation!A114</f>
        <v>5758</v>
      </c>
      <c r="K138" s="54" t="str">
        <f>IF([2]Documentation!E114="","",[2]Documentation!E114)</f>
        <v/>
      </c>
      <c r="L138" s="54" t="str">
        <f>IF([2]Documentation!F114="","",[2]Documentation!F114)</f>
        <v/>
      </c>
      <c r="M138" s="52">
        <v>137</v>
      </c>
    </row>
    <row r="139" spans="10:13">
      <c r="J139" s="54">
        <f>[2]Documentation!A115</f>
        <v>5759</v>
      </c>
      <c r="K139" s="54" t="str">
        <f>IF([2]Documentation!E115="","",[2]Documentation!E115)</f>
        <v/>
      </c>
      <c r="L139" s="54" t="str">
        <f>IF([2]Documentation!F115="","",[2]Documentation!F115)</f>
        <v/>
      </c>
      <c r="M139" s="52">
        <v>138</v>
      </c>
    </row>
    <row r="140" spans="10:13">
      <c r="J140" s="54">
        <f>[2]Documentation!A116</f>
        <v>5760</v>
      </c>
      <c r="K140" s="54" t="str">
        <f>IF([2]Documentation!E116="","",[2]Documentation!E116)</f>
        <v/>
      </c>
      <c r="L140" s="54" t="str">
        <f>IF([2]Documentation!F116="","",[2]Documentation!F116)</f>
        <v/>
      </c>
      <c r="M140" s="52">
        <v>139</v>
      </c>
    </row>
    <row r="141" spans="10:13">
      <c r="J141" s="54">
        <f>[2]Documentation!A117</f>
        <v>5761</v>
      </c>
      <c r="K141" s="54" t="str">
        <f>IF([2]Documentation!E117="","",[2]Documentation!E117)</f>
        <v/>
      </c>
      <c r="L141" s="54" t="str">
        <f>IF([2]Documentation!F117="","",[2]Documentation!F117)</f>
        <v/>
      </c>
      <c r="M141" s="52">
        <v>140</v>
      </c>
    </row>
    <row r="142" spans="10:13">
      <c r="J142" s="54">
        <f>[2]Documentation!A118</f>
        <v>5762</v>
      </c>
      <c r="K142" s="54" t="str">
        <f>IF([2]Documentation!E118="","",[2]Documentation!E118)</f>
        <v/>
      </c>
      <c r="L142" s="54" t="str">
        <f>IF([2]Documentation!F118="","",[2]Documentation!F118)</f>
        <v/>
      </c>
      <c r="M142" s="52">
        <v>141</v>
      </c>
    </row>
    <row r="143" spans="10:13">
      <c r="J143" s="54">
        <f>[2]Documentation!A119</f>
        <v>5951</v>
      </c>
      <c r="K143" s="54" t="str">
        <f>IF([2]Documentation!E119="","",[2]Documentation!E119)</f>
        <v/>
      </c>
      <c r="L143" s="54" t="str">
        <f>IF([2]Documentation!F119="","",[2]Documentation!F119)</f>
        <v/>
      </c>
      <c r="M143" s="52">
        <v>142</v>
      </c>
    </row>
    <row r="144" spans="10:13">
      <c r="J144" s="54">
        <f>[2]Documentation!A120</f>
        <v>5952</v>
      </c>
      <c r="K144" s="54" t="str">
        <f>IF([2]Documentation!E120="","",[2]Documentation!E120)</f>
        <v/>
      </c>
      <c r="L144" s="54" t="str">
        <f>IF([2]Documentation!F120="","",[2]Documentation!F120)</f>
        <v/>
      </c>
      <c r="M144" s="52">
        <v>143</v>
      </c>
    </row>
    <row r="145" spans="10:13">
      <c r="J145" s="54">
        <f>[2]Documentation!A121</f>
        <v>5953</v>
      </c>
      <c r="K145" s="54" t="str">
        <f>IF([2]Documentation!E121="","",[2]Documentation!E121)</f>
        <v/>
      </c>
      <c r="L145" s="54" t="str">
        <f>IF([2]Documentation!F121="","",[2]Documentation!F121)</f>
        <v/>
      </c>
      <c r="M145" s="52">
        <v>144</v>
      </c>
    </row>
    <row r="146" spans="10:13">
      <c r="J146" s="54">
        <f>[2]Documentation!A122</f>
        <v>5763</v>
      </c>
      <c r="K146" s="54" t="str">
        <f>IF([2]Documentation!E122="","",[2]Documentation!E122)</f>
        <v/>
      </c>
      <c r="L146" s="54" t="str">
        <f>IF([2]Documentation!F122="","",[2]Documentation!F122)</f>
        <v/>
      </c>
      <c r="M146" s="52">
        <v>145</v>
      </c>
    </row>
    <row r="147" spans="10:13">
      <c r="J147" s="54">
        <f>[2]Documentation!A123</f>
        <v>6246</v>
      </c>
      <c r="K147" s="54" t="str">
        <f>IF([2]Documentation!E123="","",[2]Documentation!E123)</f>
        <v/>
      </c>
      <c r="L147" s="54" t="str">
        <f>IF([2]Documentation!F123="","",[2]Documentation!F123)</f>
        <v/>
      </c>
      <c r="M147" s="52">
        <v>146</v>
      </c>
    </row>
    <row r="148" spans="10:13">
      <c r="J148" s="54">
        <f>[2]Documentation!A124</f>
        <v>5765</v>
      </c>
      <c r="K148" s="54" t="str">
        <f>IF([2]Documentation!E124="","",[2]Documentation!E124)</f>
        <v/>
      </c>
      <c r="L148" s="54" t="str">
        <f>IF([2]Documentation!F124="","",[2]Documentation!F124)</f>
        <v/>
      </c>
      <c r="M148" s="52">
        <v>147</v>
      </c>
    </row>
    <row r="149" spans="10:13">
      <c r="J149" s="54">
        <f>[2]Documentation!A125</f>
        <v>5766</v>
      </c>
      <c r="K149" s="54" t="str">
        <f>IF([2]Documentation!E125="","",[2]Documentation!E125)</f>
        <v/>
      </c>
      <c r="L149" s="54" t="str">
        <f>IF([2]Documentation!F125="","",[2]Documentation!F125)</f>
        <v/>
      </c>
      <c r="M149" s="52">
        <v>148</v>
      </c>
    </row>
    <row r="150" spans="10:13">
      <c r="J150" s="54">
        <f>[2]Documentation!A126</f>
        <v>5767</v>
      </c>
      <c r="K150" s="54" t="str">
        <f>IF([2]Documentation!E126="","",[2]Documentation!E126)</f>
        <v/>
      </c>
      <c r="L150" s="54" t="str">
        <f>IF([2]Documentation!F126="","",[2]Documentation!F126)</f>
        <v/>
      </c>
      <c r="M150" s="52">
        <v>149</v>
      </c>
    </row>
    <row r="151" spans="10:13">
      <c r="J151" s="54">
        <f>[2]Documentation!A127</f>
        <v>5768</v>
      </c>
      <c r="K151" s="54" t="str">
        <f>IF([2]Documentation!E127="","",[2]Documentation!E127)</f>
        <v/>
      </c>
      <c r="L151" s="54" t="str">
        <f>IF([2]Documentation!F127="","",[2]Documentation!F127)</f>
        <v/>
      </c>
      <c r="M151" s="52">
        <v>150</v>
      </c>
    </row>
    <row r="152" spans="10:13">
      <c r="J152" s="54">
        <f>[2]Documentation!A128</f>
        <v>5769</v>
      </c>
      <c r="K152" s="54" t="str">
        <f>IF([2]Documentation!E128="","",[2]Documentation!E128)</f>
        <v/>
      </c>
      <c r="L152" s="54" t="str">
        <f>IF([2]Documentation!F128="","",[2]Documentation!F128)</f>
        <v/>
      </c>
      <c r="M152" s="52">
        <v>151</v>
      </c>
    </row>
    <row r="153" spans="10:13">
      <c r="J153" s="54">
        <f>[2]Documentation!A129</f>
        <v>5769</v>
      </c>
      <c r="K153" s="54" t="str">
        <f>IF([2]Documentation!E129="","",[2]Documentation!E129)</f>
        <v/>
      </c>
      <c r="L153" s="54" t="str">
        <f>IF([2]Documentation!F129="","",[2]Documentation!F129)</f>
        <v/>
      </c>
      <c r="M153" s="52">
        <v>152</v>
      </c>
    </row>
    <row r="154" spans="10:13">
      <c r="J154" s="54">
        <f>[2]Documentation!A130</f>
        <v>5771</v>
      </c>
      <c r="K154" s="54" t="str">
        <f>IF([2]Documentation!E130="","",[2]Documentation!E130)</f>
        <v/>
      </c>
      <c r="L154" s="54" t="str">
        <f>IF([2]Documentation!F130="","",[2]Documentation!F130)</f>
        <v/>
      </c>
      <c r="M154" s="52">
        <v>153</v>
      </c>
    </row>
    <row r="155" spans="10:13">
      <c r="J155" s="54">
        <f>[2]Documentation!A131</f>
        <v>5772</v>
      </c>
      <c r="K155" s="54" t="str">
        <f>IF([2]Documentation!E131="","",[2]Documentation!E131)</f>
        <v/>
      </c>
      <c r="L155" s="54" t="str">
        <f>IF([2]Documentation!F131="","",[2]Documentation!F131)</f>
        <v/>
      </c>
      <c r="M155" s="52">
        <v>154</v>
      </c>
    </row>
    <row r="156" spans="10:13">
      <c r="J156" s="54">
        <f>[2]Documentation!A144</f>
        <v>5779</v>
      </c>
      <c r="K156" s="54" t="str">
        <f>IF([2]Documentation!E132="","",[2]Documentation!E132)</f>
        <v/>
      </c>
      <c r="L156" s="54" t="str">
        <f>IF([2]Documentation!F132="","",[2]Documentation!F132)</f>
        <v/>
      </c>
      <c r="M156" s="52">
        <v>155</v>
      </c>
    </row>
    <row r="157" spans="10:13">
      <c r="J157" s="53"/>
      <c r="K157" s="53"/>
      <c r="L157" s="53"/>
      <c r="M157" s="52">
        <v>156</v>
      </c>
    </row>
    <row r="158" spans="10:13">
      <c r="J158" s="53"/>
      <c r="K158" s="53"/>
      <c r="L158" s="53"/>
      <c r="M158" s="52">
        <v>157</v>
      </c>
    </row>
    <row r="159" spans="10:13">
      <c r="J159" s="53"/>
      <c r="K159" s="53"/>
      <c r="L159" s="53"/>
      <c r="M159" s="52">
        <v>158</v>
      </c>
    </row>
    <row r="160" spans="10:13">
      <c r="J160" s="53"/>
      <c r="K160" s="53"/>
      <c r="L160" s="53"/>
      <c r="M160" s="52">
        <v>159</v>
      </c>
    </row>
    <row r="161" spans="10:13">
      <c r="J161" s="53"/>
      <c r="K161" s="53"/>
      <c r="L161" s="53"/>
      <c r="M161" s="52">
        <v>160</v>
      </c>
    </row>
    <row r="162" spans="10:13">
      <c r="J162" s="53"/>
      <c r="K162" s="53"/>
      <c r="L162" s="53"/>
      <c r="M162" s="52">
        <v>161</v>
      </c>
    </row>
    <row r="163" spans="10:13">
      <c r="J163" s="53"/>
      <c r="K163" s="53"/>
      <c r="L163" s="53"/>
      <c r="M163" s="52">
        <v>162</v>
      </c>
    </row>
    <row r="164" spans="10:13">
      <c r="J164" s="53"/>
      <c r="K164" s="53"/>
      <c r="L164" s="53"/>
      <c r="M164" s="52">
        <v>163</v>
      </c>
    </row>
    <row r="165" spans="10:13">
      <c r="J165" s="53"/>
      <c r="K165" s="53"/>
      <c r="L165" s="53"/>
      <c r="M165" s="52">
        <v>164</v>
      </c>
    </row>
    <row r="166" spans="10:13">
      <c r="M166" s="52">
        <v>165</v>
      </c>
    </row>
    <row r="167" spans="10:13">
      <c r="M167" s="52">
        <v>166</v>
      </c>
    </row>
    <row r="168" spans="10:13">
      <c r="M168" s="52">
        <v>167</v>
      </c>
    </row>
    <row r="169" spans="10:13">
      <c r="M169" s="52">
        <v>168</v>
      </c>
    </row>
    <row r="170" spans="10:13">
      <c r="M170" s="52">
        <v>169</v>
      </c>
    </row>
    <row r="171" spans="10:13">
      <c r="M171" s="52">
        <v>170</v>
      </c>
    </row>
    <row r="172" spans="10:13">
      <c r="M172" s="52">
        <v>171</v>
      </c>
    </row>
    <row r="173" spans="10:13">
      <c r="M173" s="52">
        <v>172</v>
      </c>
    </row>
    <row r="174" spans="10:13">
      <c r="M174" s="52">
        <v>173</v>
      </c>
    </row>
    <row r="175" spans="10:13">
      <c r="M175" s="52">
        <v>174</v>
      </c>
    </row>
    <row r="176" spans="10:13">
      <c r="M176" s="52">
        <v>175</v>
      </c>
    </row>
    <row r="177" spans="13:13">
      <c r="M177" s="52">
        <v>176</v>
      </c>
    </row>
    <row r="178" spans="13:13">
      <c r="M178" s="52">
        <v>177</v>
      </c>
    </row>
    <row r="179" spans="13:13">
      <c r="M179" s="52">
        <v>178</v>
      </c>
    </row>
    <row r="180" spans="13:13">
      <c r="M180" s="52">
        <v>179</v>
      </c>
    </row>
    <row r="181" spans="13:13">
      <c r="M181" s="52">
        <v>180</v>
      </c>
    </row>
    <row r="182" spans="13:13">
      <c r="M182" s="52">
        <v>181</v>
      </c>
    </row>
    <row r="183" spans="13:13">
      <c r="M183" s="52">
        <v>182</v>
      </c>
    </row>
    <row r="184" spans="13:13">
      <c r="M184" s="52">
        <v>183</v>
      </c>
    </row>
    <row r="185" spans="13:13">
      <c r="M185" s="52">
        <v>184</v>
      </c>
    </row>
    <row r="186" spans="13:13">
      <c r="M186" s="52">
        <v>185</v>
      </c>
    </row>
    <row r="187" spans="13:13">
      <c r="M187" s="52">
        <v>186</v>
      </c>
    </row>
    <row r="188" spans="13:13">
      <c r="M188" s="52">
        <v>187</v>
      </c>
    </row>
    <row r="189" spans="13:13">
      <c r="M189" s="52">
        <v>188</v>
      </c>
    </row>
    <row r="190" spans="13:13">
      <c r="M190" s="52">
        <v>189</v>
      </c>
    </row>
    <row r="191" spans="13:13">
      <c r="M191" s="52">
        <v>190</v>
      </c>
    </row>
    <row r="192" spans="13:13">
      <c r="M192" s="52">
        <v>191</v>
      </c>
    </row>
    <row r="193" spans="13:13">
      <c r="M193" s="52">
        <v>192</v>
      </c>
    </row>
    <row r="194" spans="13:13">
      <c r="M194" s="52">
        <v>193</v>
      </c>
    </row>
    <row r="195" spans="13:13">
      <c r="M195" s="52">
        <v>194</v>
      </c>
    </row>
    <row r="196" spans="13:13">
      <c r="M196" s="52">
        <v>195</v>
      </c>
    </row>
    <row r="197" spans="13:13">
      <c r="M197" s="52">
        <v>196</v>
      </c>
    </row>
    <row r="198" spans="13:13">
      <c r="M198" s="52">
        <v>197</v>
      </c>
    </row>
    <row r="199" spans="13:13">
      <c r="M199" s="52">
        <v>198</v>
      </c>
    </row>
    <row r="200" spans="13:13">
      <c r="M200" s="52">
        <v>199</v>
      </c>
    </row>
    <row r="201" spans="13:13">
      <c r="M201" s="52">
        <v>200</v>
      </c>
    </row>
    <row r="202" spans="13:13">
      <c r="M202" s="52">
        <v>201</v>
      </c>
    </row>
    <row r="203" spans="13:13">
      <c r="M203" s="52">
        <v>202</v>
      </c>
    </row>
    <row r="204" spans="13:13">
      <c r="M204" s="52">
        <v>203</v>
      </c>
    </row>
    <row r="205" spans="13:13">
      <c r="M205" s="52">
        <v>204</v>
      </c>
    </row>
    <row r="206" spans="13:13">
      <c r="M206" s="52">
        <v>205</v>
      </c>
    </row>
    <row r="207" spans="13:13">
      <c r="M207" s="52">
        <v>206</v>
      </c>
    </row>
    <row r="208" spans="13:13">
      <c r="M208" s="52">
        <v>207</v>
      </c>
    </row>
    <row r="209" spans="13:13">
      <c r="M209" s="52">
        <v>208</v>
      </c>
    </row>
    <row r="210" spans="13:13">
      <c r="M210" s="52">
        <v>209</v>
      </c>
    </row>
    <row r="211" spans="13:13">
      <c r="M211" s="52">
        <v>210</v>
      </c>
    </row>
    <row r="212" spans="13:13">
      <c r="M212" s="52">
        <v>211</v>
      </c>
    </row>
    <row r="213" spans="13:13">
      <c r="M213" s="52">
        <v>212</v>
      </c>
    </row>
    <row r="214" spans="13:13">
      <c r="M214" s="52">
        <v>213</v>
      </c>
    </row>
    <row r="215" spans="13:13">
      <c r="M215" s="52">
        <v>214</v>
      </c>
    </row>
    <row r="216" spans="13:13">
      <c r="M216" s="52">
        <v>215</v>
      </c>
    </row>
    <row r="217" spans="13:13">
      <c r="M217" s="52">
        <v>216</v>
      </c>
    </row>
    <row r="218" spans="13:13">
      <c r="M218" s="52">
        <v>217</v>
      </c>
    </row>
    <row r="219" spans="13:13">
      <c r="M219" s="52">
        <v>218</v>
      </c>
    </row>
    <row r="220" spans="13:13">
      <c r="M220" s="52">
        <v>219</v>
      </c>
    </row>
    <row r="221" spans="13:13">
      <c r="M221" s="52">
        <v>220</v>
      </c>
    </row>
    <row r="222" spans="13:13">
      <c r="M222" s="52">
        <v>221</v>
      </c>
    </row>
    <row r="223" spans="13:13">
      <c r="M223" s="52">
        <v>222</v>
      </c>
    </row>
    <row r="224" spans="13:13">
      <c r="M224" s="52">
        <v>223</v>
      </c>
    </row>
    <row r="225" spans="13:13">
      <c r="M225" s="52">
        <v>224</v>
      </c>
    </row>
    <row r="226" spans="13:13">
      <c r="M226" s="52">
        <v>225</v>
      </c>
    </row>
    <row r="227" spans="13:13">
      <c r="M227" s="52">
        <v>226</v>
      </c>
    </row>
    <row r="228" spans="13:13">
      <c r="M228" s="52">
        <v>227</v>
      </c>
    </row>
    <row r="229" spans="13:13">
      <c r="M229" s="52">
        <v>228</v>
      </c>
    </row>
    <row r="230" spans="13:13">
      <c r="M230" s="52">
        <v>229</v>
      </c>
    </row>
    <row r="231" spans="13:13">
      <c r="M231" s="52">
        <v>230</v>
      </c>
    </row>
    <row r="232" spans="13:13">
      <c r="M232" s="52">
        <v>231</v>
      </c>
    </row>
    <row r="233" spans="13:13">
      <c r="M233" s="52">
        <v>232</v>
      </c>
    </row>
    <row r="234" spans="13:13">
      <c r="M234" s="52">
        <v>233</v>
      </c>
    </row>
    <row r="235" spans="13:13">
      <c r="M235" s="52">
        <v>234</v>
      </c>
    </row>
    <row r="236" spans="13:13">
      <c r="M236" s="52">
        <v>235</v>
      </c>
    </row>
    <row r="237" spans="13:13">
      <c r="M237" s="52">
        <v>236</v>
      </c>
    </row>
    <row r="238" spans="13:13">
      <c r="M238" s="52">
        <v>237</v>
      </c>
    </row>
    <row r="239" spans="13:13">
      <c r="M239" s="52">
        <v>238</v>
      </c>
    </row>
    <row r="240" spans="13:13">
      <c r="M240" s="52">
        <v>239</v>
      </c>
    </row>
    <row r="241" spans="13:13">
      <c r="M241" s="52">
        <v>240</v>
      </c>
    </row>
    <row r="242" spans="13:13">
      <c r="M242" s="52">
        <v>241</v>
      </c>
    </row>
    <row r="243" spans="13:13">
      <c r="M243" s="52">
        <v>242</v>
      </c>
    </row>
    <row r="244" spans="13:13">
      <c r="M244" s="52">
        <v>243</v>
      </c>
    </row>
    <row r="245" spans="13:13">
      <c r="M245" s="52">
        <v>244</v>
      </c>
    </row>
    <row r="246" spans="13:13">
      <c r="M246" s="52">
        <v>245</v>
      </c>
    </row>
    <row r="247" spans="13:13">
      <c r="M247" s="52">
        <v>246</v>
      </c>
    </row>
    <row r="248" spans="13:13">
      <c r="M248" s="52">
        <v>247</v>
      </c>
    </row>
    <row r="249" spans="13:13">
      <c r="M249" s="52">
        <v>248</v>
      </c>
    </row>
    <row r="250" spans="13:13">
      <c r="M250" s="52">
        <v>249</v>
      </c>
    </row>
    <row r="251" spans="13:13">
      <c r="M251" s="52">
        <v>250</v>
      </c>
    </row>
    <row r="252" spans="13:13">
      <c r="M252" s="52">
        <v>251</v>
      </c>
    </row>
    <row r="253" spans="13:13">
      <c r="M253" s="52">
        <v>252</v>
      </c>
    </row>
    <row r="254" spans="13:13">
      <c r="M254" s="52">
        <v>253</v>
      </c>
    </row>
    <row r="255" spans="13:13">
      <c r="M255" s="52">
        <v>254</v>
      </c>
    </row>
    <row r="256" spans="13:13">
      <c r="M256" s="52">
        <v>255</v>
      </c>
    </row>
    <row r="257" spans="13:13">
      <c r="M257" s="52">
        <v>256</v>
      </c>
    </row>
    <row r="258" spans="13:13">
      <c r="M258" s="52">
        <v>257</v>
      </c>
    </row>
    <row r="259" spans="13:13">
      <c r="M259" s="52">
        <v>258</v>
      </c>
    </row>
    <row r="260" spans="13:13">
      <c r="M260" s="52">
        <v>259</v>
      </c>
    </row>
    <row r="261" spans="13:13">
      <c r="M261" s="52">
        <v>260</v>
      </c>
    </row>
    <row r="262" spans="13:13">
      <c r="M262" s="52">
        <v>261</v>
      </c>
    </row>
    <row r="263" spans="13:13">
      <c r="M263" s="52">
        <v>262</v>
      </c>
    </row>
    <row r="264" spans="13:13">
      <c r="M264" s="52">
        <v>263</v>
      </c>
    </row>
    <row r="265" spans="13:13">
      <c r="M265" s="52">
        <v>264</v>
      </c>
    </row>
    <row r="266" spans="13:13">
      <c r="M266" s="52">
        <v>265</v>
      </c>
    </row>
    <row r="267" spans="13:13">
      <c r="M267" s="52">
        <v>266</v>
      </c>
    </row>
    <row r="268" spans="13:13">
      <c r="M268" s="52">
        <v>267</v>
      </c>
    </row>
    <row r="269" spans="13:13">
      <c r="M269" s="52">
        <v>268</v>
      </c>
    </row>
    <row r="270" spans="13:13">
      <c r="M270" s="52">
        <v>269</v>
      </c>
    </row>
    <row r="271" spans="13:13">
      <c r="M271" s="52">
        <v>270</v>
      </c>
    </row>
    <row r="272" spans="13:13">
      <c r="M272" s="52">
        <v>271</v>
      </c>
    </row>
    <row r="273" spans="13:13">
      <c r="M273" s="52">
        <v>272</v>
      </c>
    </row>
    <row r="274" spans="13:13">
      <c r="M274" s="52">
        <v>273</v>
      </c>
    </row>
    <row r="275" spans="13:13">
      <c r="M275" s="52">
        <v>274</v>
      </c>
    </row>
    <row r="276" spans="13:13">
      <c r="M276" s="52">
        <v>275</v>
      </c>
    </row>
    <row r="277" spans="13:13">
      <c r="M277" s="52">
        <v>276</v>
      </c>
    </row>
    <row r="278" spans="13:13">
      <c r="M278" s="52">
        <v>277</v>
      </c>
    </row>
    <row r="279" spans="13:13">
      <c r="M279" s="52">
        <v>278</v>
      </c>
    </row>
    <row r="280" spans="13:13">
      <c r="M280" s="52">
        <v>279</v>
      </c>
    </row>
    <row r="281" spans="13:13">
      <c r="M281" s="52">
        <v>280</v>
      </c>
    </row>
    <row r="282" spans="13:13">
      <c r="M282" s="52">
        <v>281</v>
      </c>
    </row>
    <row r="283" spans="13:13">
      <c r="M283" s="52">
        <v>282</v>
      </c>
    </row>
    <row r="284" spans="13:13">
      <c r="M284" s="52">
        <v>283</v>
      </c>
    </row>
    <row r="285" spans="13:13">
      <c r="M285" s="52">
        <v>284</v>
      </c>
    </row>
    <row r="286" spans="13:13">
      <c r="M286" s="52">
        <v>285</v>
      </c>
    </row>
    <row r="287" spans="13:13">
      <c r="M287" s="52">
        <v>286</v>
      </c>
    </row>
    <row r="288" spans="13:13">
      <c r="M288" s="52">
        <v>287</v>
      </c>
    </row>
    <row r="289" spans="13:13">
      <c r="M289" s="52">
        <v>288</v>
      </c>
    </row>
    <row r="290" spans="13:13">
      <c r="M290" s="52">
        <v>289</v>
      </c>
    </row>
    <row r="291" spans="13:13">
      <c r="M291" s="52">
        <v>290</v>
      </c>
    </row>
    <row r="292" spans="13:13">
      <c r="M292" s="52">
        <v>291</v>
      </c>
    </row>
    <row r="293" spans="13:13">
      <c r="M293" s="52">
        <v>292</v>
      </c>
    </row>
    <row r="294" spans="13:13">
      <c r="M294" s="52">
        <v>293</v>
      </c>
    </row>
    <row r="295" spans="13:13">
      <c r="M295" s="52">
        <v>294</v>
      </c>
    </row>
    <row r="296" spans="13:13">
      <c r="M296" s="52">
        <v>295</v>
      </c>
    </row>
    <row r="297" spans="13:13">
      <c r="M297" s="52">
        <v>296</v>
      </c>
    </row>
    <row r="298" spans="13:13">
      <c r="M298" s="52">
        <v>297</v>
      </c>
    </row>
    <row r="299" spans="13:13">
      <c r="M299" s="52">
        <v>298</v>
      </c>
    </row>
    <row r="300" spans="13:13">
      <c r="M300" s="52">
        <v>299</v>
      </c>
    </row>
    <row r="301" spans="13:13">
      <c r="M301" s="52">
        <v>300</v>
      </c>
    </row>
    <row r="302" spans="13:13">
      <c r="M302" s="52">
        <v>301</v>
      </c>
    </row>
    <row r="303" spans="13:13">
      <c r="M303" s="52">
        <v>302</v>
      </c>
    </row>
    <row r="304" spans="13:13">
      <c r="M304" s="52">
        <v>303</v>
      </c>
    </row>
    <row r="305" spans="13:13">
      <c r="M305" s="52">
        <v>304</v>
      </c>
    </row>
    <row r="306" spans="13:13">
      <c r="M306" s="52">
        <v>305</v>
      </c>
    </row>
    <row r="307" spans="13:13">
      <c r="M307" s="52">
        <v>306</v>
      </c>
    </row>
    <row r="308" spans="13:13">
      <c r="M308" s="52">
        <v>307</v>
      </c>
    </row>
    <row r="309" spans="13:13">
      <c r="M309" s="52">
        <v>308</v>
      </c>
    </row>
    <row r="310" spans="13:13">
      <c r="M310" s="52">
        <v>309</v>
      </c>
    </row>
    <row r="311" spans="13:13">
      <c r="M311" s="52">
        <v>310</v>
      </c>
    </row>
    <row r="312" spans="13:13">
      <c r="M312" s="52">
        <v>311</v>
      </c>
    </row>
    <row r="313" spans="13:13">
      <c r="M313" s="52">
        <v>312</v>
      </c>
    </row>
    <row r="314" spans="13:13">
      <c r="M314" s="52">
        <v>313</v>
      </c>
    </row>
    <row r="315" spans="13:13">
      <c r="M315" s="52">
        <v>314</v>
      </c>
    </row>
    <row r="316" spans="13:13">
      <c r="M316" s="52">
        <v>315</v>
      </c>
    </row>
    <row r="317" spans="13:13">
      <c r="M317" s="52">
        <v>316</v>
      </c>
    </row>
    <row r="318" spans="13:13">
      <c r="M318" s="52">
        <v>317</v>
      </c>
    </row>
    <row r="319" spans="13:13">
      <c r="M319" s="52">
        <v>318</v>
      </c>
    </row>
    <row r="320" spans="13:13">
      <c r="M320" s="52">
        <v>319</v>
      </c>
    </row>
    <row r="321" spans="13:13">
      <c r="M321" s="52">
        <v>320</v>
      </c>
    </row>
    <row r="322" spans="13:13">
      <c r="M322" s="52">
        <v>321</v>
      </c>
    </row>
    <row r="323" spans="13:13">
      <c r="M323" s="52">
        <v>322</v>
      </c>
    </row>
    <row r="324" spans="13:13">
      <c r="M324" s="52">
        <v>323</v>
      </c>
    </row>
    <row r="325" spans="13:13">
      <c r="M325" s="52">
        <v>324</v>
      </c>
    </row>
    <row r="326" spans="13:13">
      <c r="M326" s="52">
        <v>325</v>
      </c>
    </row>
    <row r="327" spans="13:13">
      <c r="M327" s="52">
        <v>326</v>
      </c>
    </row>
    <row r="328" spans="13:13">
      <c r="M328" s="52">
        <v>327</v>
      </c>
    </row>
    <row r="329" spans="13:13">
      <c r="M329" s="52">
        <v>328</v>
      </c>
    </row>
    <row r="330" spans="13:13">
      <c r="M330" s="52">
        <v>329</v>
      </c>
    </row>
    <row r="331" spans="13:13">
      <c r="M331" s="52">
        <v>330</v>
      </c>
    </row>
    <row r="332" spans="13:13">
      <c r="M332" s="52">
        <v>331</v>
      </c>
    </row>
    <row r="333" spans="13:13">
      <c r="M333" s="52">
        <v>332</v>
      </c>
    </row>
    <row r="334" spans="13:13">
      <c r="M334" s="52">
        <v>333</v>
      </c>
    </row>
    <row r="335" spans="13:13">
      <c r="M335" s="52">
        <v>334</v>
      </c>
    </row>
    <row r="336" spans="13:13">
      <c r="M336" s="52">
        <v>335</v>
      </c>
    </row>
    <row r="337" spans="13:13">
      <c r="M337" s="52">
        <v>336</v>
      </c>
    </row>
    <row r="338" spans="13:13">
      <c r="M338" s="52">
        <v>337</v>
      </c>
    </row>
    <row r="339" spans="13:13">
      <c r="M339" s="52">
        <v>338</v>
      </c>
    </row>
    <row r="340" spans="13:13">
      <c r="M340" s="52">
        <v>339</v>
      </c>
    </row>
    <row r="341" spans="13:13">
      <c r="M341" s="52">
        <v>340</v>
      </c>
    </row>
    <row r="342" spans="13:13">
      <c r="M342" s="52">
        <v>341</v>
      </c>
    </row>
    <row r="343" spans="13:13">
      <c r="M343" s="52">
        <v>342</v>
      </c>
    </row>
    <row r="344" spans="13:13">
      <c r="M344" s="52">
        <v>343</v>
      </c>
    </row>
    <row r="345" spans="13:13">
      <c r="M345" s="52">
        <v>344</v>
      </c>
    </row>
    <row r="346" spans="13:13">
      <c r="M346" s="52">
        <v>345</v>
      </c>
    </row>
    <row r="347" spans="13:13">
      <c r="M347" s="52">
        <v>346</v>
      </c>
    </row>
    <row r="348" spans="13:13">
      <c r="M348" s="52">
        <v>347</v>
      </c>
    </row>
    <row r="349" spans="13:13">
      <c r="M349" s="52">
        <v>348</v>
      </c>
    </row>
    <row r="350" spans="13:13">
      <c r="M350" s="52">
        <v>349</v>
      </c>
    </row>
    <row r="351" spans="13:13">
      <c r="M351" s="52">
        <v>350</v>
      </c>
    </row>
    <row r="352" spans="13:13">
      <c r="M352" s="52">
        <v>351</v>
      </c>
    </row>
    <row r="353" spans="13:13">
      <c r="M353" s="52">
        <v>352</v>
      </c>
    </row>
    <row r="354" spans="13:13">
      <c r="M354" s="52">
        <v>353</v>
      </c>
    </row>
    <row r="355" spans="13:13">
      <c r="M355" s="52">
        <v>354</v>
      </c>
    </row>
    <row r="356" spans="13:13">
      <c r="M356" s="52">
        <v>355</v>
      </c>
    </row>
    <row r="357" spans="13:13">
      <c r="M357" s="52">
        <v>356</v>
      </c>
    </row>
    <row r="358" spans="13:13">
      <c r="M358" s="52">
        <v>357</v>
      </c>
    </row>
    <row r="359" spans="13:13">
      <c r="M359" s="52">
        <v>358</v>
      </c>
    </row>
    <row r="360" spans="13:13">
      <c r="M360" s="52">
        <v>359</v>
      </c>
    </row>
    <row r="361" spans="13:13">
      <c r="M361" s="52">
        <v>360</v>
      </c>
    </row>
    <row r="362" spans="13:13">
      <c r="M362" s="52">
        <v>361</v>
      </c>
    </row>
    <row r="363" spans="13:13">
      <c r="M363" s="52">
        <v>362</v>
      </c>
    </row>
    <row r="364" spans="13:13">
      <c r="M364" s="52">
        <v>363</v>
      </c>
    </row>
    <row r="365" spans="13:13">
      <c r="M365" s="52">
        <v>364</v>
      </c>
    </row>
    <row r="366" spans="13:13">
      <c r="M366" s="52">
        <v>365</v>
      </c>
    </row>
    <row r="367" spans="13:13">
      <c r="M367" s="52">
        <v>366</v>
      </c>
    </row>
    <row r="368" spans="13:13">
      <c r="M368" s="52">
        <v>367</v>
      </c>
    </row>
    <row r="369" spans="13:13">
      <c r="M369" s="52">
        <v>368</v>
      </c>
    </row>
    <row r="370" spans="13:13">
      <c r="M370" s="52">
        <v>369</v>
      </c>
    </row>
    <row r="371" spans="13:13">
      <c r="M371" s="52">
        <v>370</v>
      </c>
    </row>
    <row r="372" spans="13:13">
      <c r="M372" s="52">
        <v>371</v>
      </c>
    </row>
    <row r="373" spans="13:13">
      <c r="M373" s="52">
        <v>372</v>
      </c>
    </row>
    <row r="374" spans="13:13">
      <c r="M374" s="52">
        <v>373</v>
      </c>
    </row>
    <row r="375" spans="13:13">
      <c r="M375" s="52">
        <v>374</v>
      </c>
    </row>
    <row r="376" spans="13:13">
      <c r="M376" s="52">
        <v>375</v>
      </c>
    </row>
    <row r="377" spans="13:13">
      <c r="M377" s="52">
        <v>376</v>
      </c>
    </row>
    <row r="378" spans="13:13">
      <c r="M378" s="52">
        <v>377</v>
      </c>
    </row>
    <row r="379" spans="13:13">
      <c r="M379" s="52">
        <v>378</v>
      </c>
    </row>
    <row r="380" spans="13:13">
      <c r="M380" s="52">
        <v>379</v>
      </c>
    </row>
    <row r="381" spans="13:13">
      <c r="M381" s="52">
        <v>380</v>
      </c>
    </row>
    <row r="382" spans="13:13">
      <c r="M382" s="52">
        <v>381</v>
      </c>
    </row>
    <row r="383" spans="13:13">
      <c r="M383" s="52">
        <v>382</v>
      </c>
    </row>
    <row r="384" spans="13:13">
      <c r="M384" s="52">
        <v>383</v>
      </c>
    </row>
    <row r="385" spans="13:13">
      <c r="M385" s="52">
        <v>384</v>
      </c>
    </row>
    <row r="386" spans="13:13">
      <c r="M386" s="52">
        <v>385</v>
      </c>
    </row>
    <row r="387" spans="13:13">
      <c r="M387" s="52">
        <v>386</v>
      </c>
    </row>
    <row r="388" spans="13:13">
      <c r="M388" s="52">
        <v>387</v>
      </c>
    </row>
    <row r="389" spans="13:13">
      <c r="M389" s="52">
        <v>388</v>
      </c>
    </row>
    <row r="390" spans="13:13">
      <c r="M390" s="52">
        <v>389</v>
      </c>
    </row>
    <row r="391" spans="13:13">
      <c r="M391" s="52">
        <v>390</v>
      </c>
    </row>
    <row r="392" spans="13:13">
      <c r="M392" s="52">
        <v>391</v>
      </c>
    </row>
    <row r="393" spans="13:13">
      <c r="M393" s="52">
        <v>392</v>
      </c>
    </row>
    <row r="394" spans="13:13">
      <c r="M394" s="52">
        <v>393</v>
      </c>
    </row>
    <row r="395" spans="13:13">
      <c r="M395" s="52">
        <v>394</v>
      </c>
    </row>
    <row r="396" spans="13:13">
      <c r="M396" s="52">
        <v>395</v>
      </c>
    </row>
    <row r="397" spans="13:13">
      <c r="M397" s="52">
        <v>396</v>
      </c>
    </row>
    <row r="398" spans="13:13">
      <c r="M398" s="52">
        <v>397</v>
      </c>
    </row>
    <row r="399" spans="13:13">
      <c r="M399" s="52">
        <v>398</v>
      </c>
    </row>
    <row r="400" spans="13:13">
      <c r="M400" s="52">
        <v>399</v>
      </c>
    </row>
    <row r="401" spans="13:13">
      <c r="M401" s="52">
        <v>400</v>
      </c>
    </row>
    <row r="402" spans="13:13">
      <c r="M402" s="52">
        <v>401</v>
      </c>
    </row>
    <row r="403" spans="13:13">
      <c r="M403" s="52">
        <v>402</v>
      </c>
    </row>
    <row r="404" spans="13:13">
      <c r="M404" s="52">
        <v>403</v>
      </c>
    </row>
    <row r="405" spans="13:13">
      <c r="M405" s="52">
        <v>404</v>
      </c>
    </row>
    <row r="406" spans="13:13">
      <c r="M406" s="52">
        <v>405</v>
      </c>
    </row>
    <row r="407" spans="13:13">
      <c r="M407" s="52">
        <v>406</v>
      </c>
    </row>
    <row r="408" spans="13:13">
      <c r="M408" s="52">
        <v>407</v>
      </c>
    </row>
    <row r="409" spans="13:13">
      <c r="M409" s="52">
        <v>408</v>
      </c>
    </row>
    <row r="410" spans="13:13">
      <c r="M410" s="52">
        <v>409</v>
      </c>
    </row>
    <row r="411" spans="13:13">
      <c r="M411" s="52">
        <v>410</v>
      </c>
    </row>
    <row r="412" spans="13:13">
      <c r="M412" s="52">
        <v>411</v>
      </c>
    </row>
    <row r="413" spans="13:13">
      <c r="M413" s="52">
        <v>412</v>
      </c>
    </row>
    <row r="414" spans="13:13">
      <c r="M414" s="52">
        <v>413</v>
      </c>
    </row>
    <row r="415" spans="13:13">
      <c r="M415" s="52">
        <v>414</v>
      </c>
    </row>
    <row r="416" spans="13:13">
      <c r="M416" s="52">
        <v>415</v>
      </c>
    </row>
    <row r="417" spans="13:13">
      <c r="M417" s="52">
        <v>416</v>
      </c>
    </row>
    <row r="418" spans="13:13">
      <c r="M418" s="52">
        <v>417</v>
      </c>
    </row>
    <row r="419" spans="13:13">
      <c r="M419" s="52">
        <v>418</v>
      </c>
    </row>
    <row r="420" spans="13:13">
      <c r="M420" s="52">
        <v>419</v>
      </c>
    </row>
    <row r="421" spans="13:13">
      <c r="M421" s="52">
        <v>420</v>
      </c>
    </row>
    <row r="422" spans="13:13">
      <c r="M422" s="52">
        <v>421</v>
      </c>
    </row>
    <row r="423" spans="13:13">
      <c r="M423" s="52">
        <v>422</v>
      </c>
    </row>
    <row r="424" spans="13:13">
      <c r="M424" s="52">
        <v>423</v>
      </c>
    </row>
    <row r="425" spans="13:13">
      <c r="M425" s="52">
        <v>424</v>
      </c>
    </row>
    <row r="426" spans="13:13">
      <c r="M426" s="52">
        <v>425</v>
      </c>
    </row>
    <row r="427" spans="13:13">
      <c r="M427" s="52">
        <v>426</v>
      </c>
    </row>
    <row r="428" spans="13:13">
      <c r="M428" s="52">
        <v>427</v>
      </c>
    </row>
    <row r="429" spans="13:13">
      <c r="M429" s="52">
        <v>428</v>
      </c>
    </row>
    <row r="430" spans="13:13">
      <c r="M430" s="52">
        <v>429</v>
      </c>
    </row>
    <row r="431" spans="13:13">
      <c r="M431" s="52">
        <v>430</v>
      </c>
    </row>
    <row r="432" spans="13:13">
      <c r="M432" s="52">
        <v>431</v>
      </c>
    </row>
    <row r="433" spans="13:13">
      <c r="M433" s="52">
        <v>432</v>
      </c>
    </row>
    <row r="434" spans="13:13">
      <c r="M434" s="52">
        <v>433</v>
      </c>
    </row>
    <row r="435" spans="13:13">
      <c r="M435" s="52">
        <v>434</v>
      </c>
    </row>
    <row r="436" spans="13:13">
      <c r="M436" s="52">
        <v>435</v>
      </c>
    </row>
    <row r="437" spans="13:13">
      <c r="M437" s="52">
        <v>436</v>
      </c>
    </row>
    <row r="438" spans="13:13">
      <c r="M438" s="52">
        <v>437</v>
      </c>
    </row>
    <row r="439" spans="13:13">
      <c r="M439" s="52">
        <v>438</v>
      </c>
    </row>
    <row r="440" spans="13:13">
      <c r="M440" s="52">
        <v>439</v>
      </c>
    </row>
    <row r="441" spans="13:13">
      <c r="M441" s="52">
        <v>440</v>
      </c>
    </row>
    <row r="442" spans="13:13">
      <c r="M442" s="52">
        <v>441</v>
      </c>
    </row>
    <row r="443" spans="13:13">
      <c r="M443" s="52">
        <v>442</v>
      </c>
    </row>
    <row r="444" spans="13:13">
      <c r="M444" s="52">
        <v>443</v>
      </c>
    </row>
    <row r="445" spans="13:13">
      <c r="M445" s="52">
        <v>444</v>
      </c>
    </row>
    <row r="446" spans="13:13">
      <c r="M446" s="52">
        <v>445</v>
      </c>
    </row>
    <row r="447" spans="13:13">
      <c r="M447" s="52">
        <v>446</v>
      </c>
    </row>
    <row r="448" spans="13:13">
      <c r="M448" s="52">
        <v>447</v>
      </c>
    </row>
    <row r="449" spans="13:13">
      <c r="M449" s="52">
        <v>448</v>
      </c>
    </row>
    <row r="450" spans="13:13">
      <c r="M450" s="52">
        <v>449</v>
      </c>
    </row>
    <row r="451" spans="13:13">
      <c r="M451" s="52">
        <v>450</v>
      </c>
    </row>
    <row r="452" spans="13:13">
      <c r="M452" s="52">
        <v>451</v>
      </c>
    </row>
    <row r="453" spans="13:13">
      <c r="M453" s="52">
        <v>452</v>
      </c>
    </row>
    <row r="454" spans="13:13">
      <c r="M454" s="52">
        <v>453</v>
      </c>
    </row>
    <row r="455" spans="13:13">
      <c r="M455" s="52">
        <v>454</v>
      </c>
    </row>
    <row r="456" spans="13:13">
      <c r="M456" s="52">
        <v>455</v>
      </c>
    </row>
    <row r="457" spans="13:13">
      <c r="M457" s="52">
        <v>456</v>
      </c>
    </row>
    <row r="458" spans="13:13">
      <c r="M458" s="52">
        <v>457</v>
      </c>
    </row>
    <row r="459" spans="13:13">
      <c r="M459" s="52">
        <v>458</v>
      </c>
    </row>
    <row r="460" spans="13:13">
      <c r="M460" s="52">
        <v>459</v>
      </c>
    </row>
    <row r="461" spans="13:13">
      <c r="M461" s="52">
        <v>460</v>
      </c>
    </row>
    <row r="462" spans="13:13">
      <c r="M462" s="52">
        <v>461</v>
      </c>
    </row>
    <row r="463" spans="13:13">
      <c r="M463" s="52">
        <v>462</v>
      </c>
    </row>
    <row r="464" spans="13:13">
      <c r="M464" s="52">
        <v>463</v>
      </c>
    </row>
    <row r="465" spans="13:13">
      <c r="M465" s="52">
        <v>464</v>
      </c>
    </row>
    <row r="466" spans="13:13">
      <c r="M466" s="52">
        <v>465</v>
      </c>
    </row>
    <row r="467" spans="13:13">
      <c r="M467" s="52">
        <v>466</v>
      </c>
    </row>
    <row r="468" spans="13:13">
      <c r="M468" s="52">
        <v>467</v>
      </c>
    </row>
    <row r="469" spans="13:13">
      <c r="M469" s="52">
        <v>468</v>
      </c>
    </row>
    <row r="470" spans="13:13">
      <c r="M470" s="52">
        <v>469</v>
      </c>
    </row>
    <row r="471" spans="13:13">
      <c r="M471" s="52">
        <v>470</v>
      </c>
    </row>
    <row r="472" spans="13:13">
      <c r="M472" s="52">
        <v>471</v>
      </c>
    </row>
    <row r="473" spans="13:13">
      <c r="M473" s="52">
        <v>472</v>
      </c>
    </row>
    <row r="474" spans="13:13">
      <c r="M474" s="52">
        <v>473</v>
      </c>
    </row>
    <row r="475" spans="13:13">
      <c r="M475" s="52">
        <v>474</v>
      </c>
    </row>
    <row r="476" spans="13:13">
      <c r="M476" s="52">
        <v>475</v>
      </c>
    </row>
    <row r="477" spans="13:13">
      <c r="M477" s="52">
        <v>476</v>
      </c>
    </row>
    <row r="478" spans="13:13">
      <c r="M478" s="52">
        <v>477</v>
      </c>
    </row>
    <row r="479" spans="13:13">
      <c r="M479" s="52">
        <v>478</v>
      </c>
    </row>
    <row r="480" spans="13:13">
      <c r="M480" s="52">
        <v>479</v>
      </c>
    </row>
    <row r="481" spans="13:13">
      <c r="M481" s="52">
        <v>480</v>
      </c>
    </row>
    <row r="482" spans="13:13">
      <c r="M482" s="52">
        <v>481</v>
      </c>
    </row>
    <row r="483" spans="13:13">
      <c r="M483" s="52">
        <v>482</v>
      </c>
    </row>
    <row r="484" spans="13:13">
      <c r="M484" s="52">
        <v>483</v>
      </c>
    </row>
    <row r="485" spans="13:13">
      <c r="M485" s="52">
        <v>484</v>
      </c>
    </row>
    <row r="486" spans="13:13">
      <c r="M486" s="52">
        <v>485</v>
      </c>
    </row>
    <row r="487" spans="13:13">
      <c r="M487" s="52">
        <v>486</v>
      </c>
    </row>
    <row r="488" spans="13:13">
      <c r="M488" s="52">
        <v>487</v>
      </c>
    </row>
    <row r="489" spans="13:13">
      <c r="M489" s="52">
        <v>488</v>
      </c>
    </row>
    <row r="490" spans="13:13">
      <c r="M490" s="52">
        <v>489</v>
      </c>
    </row>
    <row r="491" spans="13:13">
      <c r="M491" s="52">
        <v>490</v>
      </c>
    </row>
    <row r="492" spans="13:13">
      <c r="M492" s="52">
        <v>491</v>
      </c>
    </row>
    <row r="493" spans="13:13">
      <c r="M493" s="52">
        <v>492</v>
      </c>
    </row>
    <row r="494" spans="13:13">
      <c r="M494" s="52">
        <v>493</v>
      </c>
    </row>
    <row r="495" spans="13:13">
      <c r="M495" s="52">
        <v>494</v>
      </c>
    </row>
    <row r="496" spans="13:13">
      <c r="M496" s="52">
        <v>495</v>
      </c>
    </row>
    <row r="497" spans="13:13">
      <c r="M497" s="52">
        <v>496</v>
      </c>
    </row>
    <row r="498" spans="13:13">
      <c r="M498" s="52">
        <v>497</v>
      </c>
    </row>
    <row r="499" spans="13:13">
      <c r="M499" s="52">
        <v>498</v>
      </c>
    </row>
    <row r="500" spans="13:13">
      <c r="M500" s="52">
        <v>499</v>
      </c>
    </row>
    <row r="501" spans="13:13">
      <c r="M501" s="52">
        <v>500</v>
      </c>
    </row>
    <row r="502" spans="13:13">
      <c r="M502" s="52">
        <v>501</v>
      </c>
    </row>
    <row r="503" spans="13:13">
      <c r="M503" s="52">
        <v>502</v>
      </c>
    </row>
    <row r="504" spans="13:13">
      <c r="M504" s="52">
        <v>503</v>
      </c>
    </row>
    <row r="505" spans="13:13">
      <c r="M505" s="52">
        <v>504</v>
      </c>
    </row>
    <row r="506" spans="13:13">
      <c r="M506" s="52">
        <v>505</v>
      </c>
    </row>
    <row r="507" spans="13:13">
      <c r="M507" s="52">
        <v>506</v>
      </c>
    </row>
    <row r="508" spans="13:13">
      <c r="M508" s="52">
        <v>507</v>
      </c>
    </row>
    <row r="509" spans="13:13">
      <c r="M509" s="52">
        <v>508</v>
      </c>
    </row>
    <row r="510" spans="13:13">
      <c r="M510" s="52">
        <v>509</v>
      </c>
    </row>
    <row r="511" spans="13:13">
      <c r="M511" s="52">
        <v>510</v>
      </c>
    </row>
    <row r="512" spans="13:13">
      <c r="M512" s="52">
        <v>511</v>
      </c>
    </row>
    <row r="513" spans="13:13">
      <c r="M513" s="52">
        <v>512</v>
      </c>
    </row>
    <row r="514" spans="13:13">
      <c r="M514" s="52">
        <v>513</v>
      </c>
    </row>
    <row r="515" spans="13:13">
      <c r="M515" s="52">
        <v>514</v>
      </c>
    </row>
    <row r="516" spans="13:13">
      <c r="M516" s="52">
        <v>515</v>
      </c>
    </row>
    <row r="517" spans="13:13">
      <c r="M517" s="52">
        <v>516</v>
      </c>
    </row>
    <row r="518" spans="13:13">
      <c r="M518" s="52">
        <v>517</v>
      </c>
    </row>
    <row r="519" spans="13:13">
      <c r="M519" s="52">
        <v>518</v>
      </c>
    </row>
    <row r="520" spans="13:13">
      <c r="M520" s="52">
        <v>519</v>
      </c>
    </row>
    <row r="521" spans="13:13">
      <c r="M521" s="52">
        <v>520</v>
      </c>
    </row>
    <row r="522" spans="13:13">
      <c r="M522" s="52">
        <v>521</v>
      </c>
    </row>
    <row r="523" spans="13:13">
      <c r="M523" s="52">
        <v>522</v>
      </c>
    </row>
    <row r="524" spans="13:13">
      <c r="M524" s="52">
        <v>523</v>
      </c>
    </row>
    <row r="525" spans="13:13">
      <c r="M525" s="52">
        <v>524</v>
      </c>
    </row>
    <row r="526" spans="13:13">
      <c r="M526" s="52">
        <v>525</v>
      </c>
    </row>
    <row r="527" spans="13:13">
      <c r="M527" s="52">
        <v>526</v>
      </c>
    </row>
    <row r="528" spans="13:13">
      <c r="M528" s="52">
        <v>527</v>
      </c>
    </row>
    <row r="529" spans="13:13">
      <c r="M529" s="52">
        <v>528</v>
      </c>
    </row>
    <row r="530" spans="13:13">
      <c r="M530" s="52">
        <v>529</v>
      </c>
    </row>
    <row r="531" spans="13:13">
      <c r="M531" s="52">
        <v>530</v>
      </c>
    </row>
    <row r="532" spans="13:13">
      <c r="M532" s="52">
        <v>531</v>
      </c>
    </row>
    <row r="533" spans="13:13">
      <c r="M533" s="52">
        <v>532</v>
      </c>
    </row>
    <row r="534" spans="13:13">
      <c r="M534" s="52">
        <v>533</v>
      </c>
    </row>
    <row r="535" spans="13:13">
      <c r="M535" s="52">
        <v>534</v>
      </c>
    </row>
    <row r="536" spans="13:13">
      <c r="M536" s="52">
        <v>535</v>
      </c>
    </row>
    <row r="537" spans="13:13">
      <c r="M537" s="52">
        <v>536</v>
      </c>
    </row>
    <row r="538" spans="13:13">
      <c r="M538" s="52">
        <v>537</v>
      </c>
    </row>
    <row r="539" spans="13:13">
      <c r="M539" s="52">
        <v>538</v>
      </c>
    </row>
    <row r="540" spans="13:13">
      <c r="M540" s="52">
        <v>539</v>
      </c>
    </row>
    <row r="541" spans="13:13">
      <c r="M541" s="52">
        <v>540</v>
      </c>
    </row>
    <row r="542" spans="13:13">
      <c r="M542" s="52">
        <v>541</v>
      </c>
    </row>
    <row r="543" spans="13:13">
      <c r="M543" s="52">
        <v>542</v>
      </c>
    </row>
    <row r="544" spans="13:13">
      <c r="M544" s="52">
        <v>543</v>
      </c>
    </row>
    <row r="545" spans="13:13">
      <c r="M545" s="52">
        <v>544</v>
      </c>
    </row>
    <row r="546" spans="13:13">
      <c r="M546" s="52">
        <v>545</v>
      </c>
    </row>
    <row r="547" spans="13:13">
      <c r="M547" s="52">
        <v>546</v>
      </c>
    </row>
    <row r="548" spans="13:13">
      <c r="M548" s="52">
        <v>547</v>
      </c>
    </row>
    <row r="549" spans="13:13">
      <c r="M549" s="52">
        <v>548</v>
      </c>
    </row>
    <row r="550" spans="13:13">
      <c r="M550" s="52">
        <v>549</v>
      </c>
    </row>
    <row r="551" spans="13:13">
      <c r="M551" s="52">
        <v>550</v>
      </c>
    </row>
    <row r="552" spans="13:13">
      <c r="M552" s="52">
        <v>551</v>
      </c>
    </row>
    <row r="553" spans="13:13">
      <c r="M553" s="52">
        <v>552</v>
      </c>
    </row>
    <row r="554" spans="13:13">
      <c r="M554" s="52">
        <v>553</v>
      </c>
    </row>
    <row r="555" spans="13:13">
      <c r="M555" s="52">
        <v>554</v>
      </c>
    </row>
    <row r="556" spans="13:13">
      <c r="M556" s="52">
        <v>555</v>
      </c>
    </row>
    <row r="557" spans="13:13">
      <c r="M557" s="52">
        <v>556</v>
      </c>
    </row>
    <row r="558" spans="13:13">
      <c r="M558" s="52">
        <v>557</v>
      </c>
    </row>
    <row r="559" spans="13:13">
      <c r="M559" s="52">
        <v>558</v>
      </c>
    </row>
    <row r="560" spans="13:13">
      <c r="M560" s="52">
        <v>559</v>
      </c>
    </row>
    <row r="561" spans="13:13">
      <c r="M561" s="52">
        <v>560</v>
      </c>
    </row>
    <row r="562" spans="13:13">
      <c r="M562" s="52">
        <v>561</v>
      </c>
    </row>
    <row r="563" spans="13:13">
      <c r="M563" s="52">
        <v>562</v>
      </c>
    </row>
    <row r="564" spans="13:13">
      <c r="M564" s="52">
        <v>563</v>
      </c>
    </row>
    <row r="565" spans="13:13">
      <c r="M565" s="52">
        <v>564</v>
      </c>
    </row>
    <row r="566" spans="13:13">
      <c r="M566" s="52">
        <v>565</v>
      </c>
    </row>
    <row r="567" spans="13:13">
      <c r="M567" s="52">
        <v>566</v>
      </c>
    </row>
    <row r="568" spans="13:13">
      <c r="M568" s="52">
        <v>567</v>
      </c>
    </row>
    <row r="569" spans="13:13">
      <c r="M569" s="52">
        <v>568</v>
      </c>
    </row>
    <row r="570" spans="13:13">
      <c r="M570" s="52">
        <v>569</v>
      </c>
    </row>
    <row r="571" spans="13:13">
      <c r="M571" s="52">
        <v>570</v>
      </c>
    </row>
    <row r="572" spans="13:13">
      <c r="M572" s="52">
        <v>571</v>
      </c>
    </row>
    <row r="573" spans="13:13">
      <c r="M573" s="52">
        <v>572</v>
      </c>
    </row>
    <row r="574" spans="13:13">
      <c r="M574" s="52">
        <v>573</v>
      </c>
    </row>
    <row r="575" spans="13:13">
      <c r="M575" s="52">
        <v>574</v>
      </c>
    </row>
    <row r="576" spans="13:13">
      <c r="M576" s="52">
        <v>575</v>
      </c>
    </row>
    <row r="577" spans="13:13">
      <c r="M577" s="52">
        <v>576</v>
      </c>
    </row>
    <row r="578" spans="13:13">
      <c r="M578" s="52">
        <v>577</v>
      </c>
    </row>
    <row r="579" spans="13:13">
      <c r="M579" s="52">
        <v>578</v>
      </c>
    </row>
    <row r="580" spans="13:13">
      <c r="M580" s="52">
        <v>579</v>
      </c>
    </row>
    <row r="581" spans="13:13">
      <c r="M581" s="52">
        <v>580</v>
      </c>
    </row>
    <row r="582" spans="13:13">
      <c r="M582" s="52">
        <v>581</v>
      </c>
    </row>
    <row r="583" spans="13:13">
      <c r="M583" s="52">
        <v>582</v>
      </c>
    </row>
    <row r="584" spans="13:13">
      <c r="M584" s="52">
        <v>583</v>
      </c>
    </row>
    <row r="585" spans="13:13">
      <c r="M585" s="52">
        <v>584</v>
      </c>
    </row>
    <row r="586" spans="13:13">
      <c r="M586" s="52">
        <v>585</v>
      </c>
    </row>
    <row r="587" spans="13:13">
      <c r="M587" s="52">
        <v>586</v>
      </c>
    </row>
    <row r="588" spans="13:13">
      <c r="M588" s="52">
        <v>587</v>
      </c>
    </row>
    <row r="589" spans="13:13">
      <c r="M589" s="52">
        <v>588</v>
      </c>
    </row>
    <row r="590" spans="13:13">
      <c r="M590" s="52">
        <v>589</v>
      </c>
    </row>
    <row r="591" spans="13:13">
      <c r="M591" s="52">
        <v>590</v>
      </c>
    </row>
    <row r="592" spans="13:13">
      <c r="M592" s="52">
        <v>591</v>
      </c>
    </row>
    <row r="593" spans="13:13">
      <c r="M593" s="52">
        <v>592</v>
      </c>
    </row>
    <row r="594" spans="13:13">
      <c r="M594" s="52">
        <v>593</v>
      </c>
    </row>
    <row r="595" spans="13:13">
      <c r="M595" s="52">
        <v>594</v>
      </c>
    </row>
    <row r="596" spans="13:13">
      <c r="M596" s="52">
        <v>595</v>
      </c>
    </row>
    <row r="597" spans="13:13">
      <c r="M597" s="52">
        <v>596</v>
      </c>
    </row>
    <row r="598" spans="13:13">
      <c r="M598" s="52">
        <v>597</v>
      </c>
    </row>
    <row r="599" spans="13:13">
      <c r="M599" s="52">
        <v>598</v>
      </c>
    </row>
    <row r="600" spans="13:13">
      <c r="M600" s="52">
        <v>599</v>
      </c>
    </row>
    <row r="601" spans="13:13">
      <c r="M601" s="52">
        <v>600</v>
      </c>
    </row>
    <row r="602" spans="13:13">
      <c r="M602" s="52">
        <v>601</v>
      </c>
    </row>
    <row r="603" spans="13:13">
      <c r="M603" s="52">
        <v>602</v>
      </c>
    </row>
    <row r="604" spans="13:13">
      <c r="M604" s="52">
        <v>603</v>
      </c>
    </row>
    <row r="605" spans="13:13">
      <c r="M605" s="52">
        <v>604</v>
      </c>
    </row>
    <row r="606" spans="13:13">
      <c r="M606" s="52">
        <v>605</v>
      </c>
    </row>
    <row r="607" spans="13:13">
      <c r="M607" s="52">
        <v>606</v>
      </c>
    </row>
    <row r="608" spans="13:13">
      <c r="M608" s="52">
        <v>607</v>
      </c>
    </row>
    <row r="609" spans="13:13">
      <c r="M609" s="52">
        <v>608</v>
      </c>
    </row>
    <row r="610" spans="13:13">
      <c r="M610" s="52">
        <v>609</v>
      </c>
    </row>
    <row r="611" spans="13:13">
      <c r="M611" s="52">
        <v>610</v>
      </c>
    </row>
    <row r="612" spans="13:13">
      <c r="M612" s="52">
        <v>611</v>
      </c>
    </row>
    <row r="613" spans="13:13">
      <c r="M613" s="52">
        <v>612</v>
      </c>
    </row>
    <row r="614" spans="13:13">
      <c r="M614" s="52">
        <v>613</v>
      </c>
    </row>
    <row r="615" spans="13:13">
      <c r="M615" s="52">
        <v>614</v>
      </c>
    </row>
    <row r="616" spans="13:13">
      <c r="M616" s="52">
        <v>615</v>
      </c>
    </row>
    <row r="617" spans="13:13">
      <c r="M617" s="52">
        <v>616</v>
      </c>
    </row>
    <row r="618" spans="13:13">
      <c r="M618" s="52">
        <v>617</v>
      </c>
    </row>
    <row r="619" spans="13:13">
      <c r="M619" s="52">
        <v>618</v>
      </c>
    </row>
    <row r="620" spans="13:13">
      <c r="M620" s="52">
        <v>619</v>
      </c>
    </row>
    <row r="621" spans="13:13">
      <c r="M621" s="52">
        <v>620</v>
      </c>
    </row>
    <row r="622" spans="13:13">
      <c r="M622" s="52">
        <v>621</v>
      </c>
    </row>
    <row r="623" spans="13:13">
      <c r="M623" s="52">
        <v>622</v>
      </c>
    </row>
    <row r="624" spans="13:13">
      <c r="M624" s="52">
        <v>623</v>
      </c>
    </row>
    <row r="625" spans="13:13">
      <c r="M625" s="52">
        <v>624</v>
      </c>
    </row>
    <row r="626" spans="13:13">
      <c r="M626" s="52">
        <v>625</v>
      </c>
    </row>
    <row r="627" spans="13:13">
      <c r="M627" s="52">
        <v>626</v>
      </c>
    </row>
    <row r="628" spans="13:13">
      <c r="M628" s="52">
        <v>627</v>
      </c>
    </row>
    <row r="629" spans="13:13">
      <c r="M629" s="52">
        <v>628</v>
      </c>
    </row>
    <row r="630" spans="13:13">
      <c r="M630" s="52">
        <v>629</v>
      </c>
    </row>
    <row r="631" spans="13:13">
      <c r="M631" s="52">
        <v>630</v>
      </c>
    </row>
    <row r="632" spans="13:13">
      <c r="M632" s="52">
        <v>631</v>
      </c>
    </row>
    <row r="633" spans="13:13">
      <c r="M633" s="52">
        <v>632</v>
      </c>
    </row>
    <row r="634" spans="13:13">
      <c r="M634" s="52">
        <v>633</v>
      </c>
    </row>
    <row r="635" spans="13:13">
      <c r="M635" s="52">
        <v>634</v>
      </c>
    </row>
    <row r="636" spans="13:13">
      <c r="M636" s="52">
        <v>635</v>
      </c>
    </row>
    <row r="637" spans="13:13">
      <c r="M637" s="52">
        <v>636</v>
      </c>
    </row>
    <row r="638" spans="13:13">
      <c r="M638" s="52">
        <v>637</v>
      </c>
    </row>
    <row r="639" spans="13:13">
      <c r="M639" s="52">
        <v>638</v>
      </c>
    </row>
    <row r="640" spans="13:13">
      <c r="M640" s="52">
        <v>639</v>
      </c>
    </row>
    <row r="641" spans="13:13">
      <c r="M641" s="52">
        <v>640</v>
      </c>
    </row>
    <row r="642" spans="13:13">
      <c r="M642" s="52">
        <v>641</v>
      </c>
    </row>
    <row r="643" spans="13:13">
      <c r="M643" s="52">
        <v>642</v>
      </c>
    </row>
    <row r="644" spans="13:13">
      <c r="M644" s="52">
        <v>643</v>
      </c>
    </row>
    <row r="645" spans="13:13">
      <c r="M645" s="52">
        <v>644</v>
      </c>
    </row>
    <row r="646" spans="13:13">
      <c r="M646" s="52">
        <v>645</v>
      </c>
    </row>
    <row r="647" spans="13:13">
      <c r="M647" s="52">
        <v>646</v>
      </c>
    </row>
    <row r="648" spans="13:13">
      <c r="M648" s="52">
        <v>647</v>
      </c>
    </row>
    <row r="649" spans="13:13">
      <c r="M649" s="52">
        <v>648</v>
      </c>
    </row>
    <row r="650" spans="13:13">
      <c r="M650" s="52">
        <v>649</v>
      </c>
    </row>
    <row r="651" spans="13:13">
      <c r="M651" s="52">
        <v>650</v>
      </c>
    </row>
    <row r="652" spans="13:13">
      <c r="M652" s="52">
        <v>651</v>
      </c>
    </row>
    <row r="653" spans="13:13">
      <c r="M653" s="52">
        <v>652</v>
      </c>
    </row>
    <row r="654" spans="13:13">
      <c r="M654" s="52">
        <v>653</v>
      </c>
    </row>
    <row r="655" spans="13:13">
      <c r="M655" s="52">
        <v>654</v>
      </c>
    </row>
    <row r="656" spans="13:13">
      <c r="M656" s="52">
        <v>655</v>
      </c>
    </row>
    <row r="657" spans="13:13">
      <c r="M657" s="52">
        <v>656</v>
      </c>
    </row>
    <row r="658" spans="13:13">
      <c r="M658" s="52">
        <v>657</v>
      </c>
    </row>
    <row r="659" spans="13:13">
      <c r="M659" s="52">
        <v>658</v>
      </c>
    </row>
    <row r="660" spans="13:13">
      <c r="M660" s="52">
        <v>659</v>
      </c>
    </row>
    <row r="661" spans="13:13">
      <c r="M661" s="52">
        <v>660</v>
      </c>
    </row>
    <row r="662" spans="13:13">
      <c r="M662" s="52">
        <v>661</v>
      </c>
    </row>
    <row r="663" spans="13:13">
      <c r="M663" s="52">
        <v>662</v>
      </c>
    </row>
    <row r="664" spans="13:13">
      <c r="M664" s="52">
        <v>663</v>
      </c>
    </row>
    <row r="665" spans="13:13">
      <c r="M665" s="52">
        <v>664</v>
      </c>
    </row>
    <row r="666" spans="13:13">
      <c r="M666" s="52">
        <v>665</v>
      </c>
    </row>
    <row r="667" spans="13:13">
      <c r="M667" s="52">
        <v>666</v>
      </c>
    </row>
    <row r="668" spans="13:13">
      <c r="M668" s="52">
        <v>667</v>
      </c>
    </row>
    <row r="669" spans="13:13">
      <c r="M669" s="52">
        <v>668</v>
      </c>
    </row>
    <row r="670" spans="13:13">
      <c r="M670" s="52">
        <v>669</v>
      </c>
    </row>
    <row r="671" spans="13:13">
      <c r="M671" s="52">
        <v>670</v>
      </c>
    </row>
    <row r="672" spans="13:13">
      <c r="M672" s="52">
        <v>671</v>
      </c>
    </row>
    <row r="673" spans="13:13">
      <c r="M673" s="52">
        <v>672</v>
      </c>
    </row>
    <row r="674" spans="13:13">
      <c r="M674" s="52">
        <v>673</v>
      </c>
    </row>
    <row r="675" spans="13:13">
      <c r="M675" s="52">
        <v>674</v>
      </c>
    </row>
    <row r="676" spans="13:13">
      <c r="M676" s="52">
        <v>675</v>
      </c>
    </row>
    <row r="677" spans="13:13">
      <c r="M677" s="52">
        <v>676</v>
      </c>
    </row>
    <row r="678" spans="13:13">
      <c r="M678" s="52">
        <v>677</v>
      </c>
    </row>
    <row r="679" spans="13:13">
      <c r="M679" s="52">
        <v>678</v>
      </c>
    </row>
    <row r="680" spans="13:13">
      <c r="M680" s="52">
        <v>679</v>
      </c>
    </row>
    <row r="681" spans="13:13">
      <c r="M681" s="52">
        <v>680</v>
      </c>
    </row>
    <row r="682" spans="13:13">
      <c r="M682" s="52">
        <v>681</v>
      </c>
    </row>
    <row r="683" spans="13:13">
      <c r="M683" s="52">
        <v>682</v>
      </c>
    </row>
    <row r="684" spans="13:13">
      <c r="M684" s="52">
        <v>683</v>
      </c>
    </row>
    <row r="685" spans="13:13">
      <c r="M685" s="52">
        <v>684</v>
      </c>
    </row>
    <row r="686" spans="13:13">
      <c r="M686" s="52">
        <v>685</v>
      </c>
    </row>
    <row r="687" spans="13:13">
      <c r="M687" s="52">
        <v>686</v>
      </c>
    </row>
    <row r="688" spans="13:13">
      <c r="M688" s="52">
        <v>687</v>
      </c>
    </row>
    <row r="689" spans="13:13">
      <c r="M689" s="52">
        <v>688</v>
      </c>
    </row>
    <row r="690" spans="13:13">
      <c r="M690" s="52">
        <v>689</v>
      </c>
    </row>
    <row r="691" spans="13:13">
      <c r="M691" s="52">
        <v>690</v>
      </c>
    </row>
    <row r="692" spans="13:13">
      <c r="M692" s="52">
        <v>691</v>
      </c>
    </row>
    <row r="693" spans="13:13">
      <c r="M693" s="52">
        <v>692</v>
      </c>
    </row>
    <row r="694" spans="13:13">
      <c r="M694" s="52">
        <v>693</v>
      </c>
    </row>
    <row r="695" spans="13:13">
      <c r="M695" s="52">
        <v>694</v>
      </c>
    </row>
    <row r="696" spans="13:13">
      <c r="M696" s="52">
        <v>695</v>
      </c>
    </row>
    <row r="697" spans="13:13">
      <c r="M697" s="52">
        <v>696</v>
      </c>
    </row>
    <row r="698" spans="13:13">
      <c r="M698" s="52">
        <v>697</v>
      </c>
    </row>
    <row r="699" spans="13:13">
      <c r="M699" s="52">
        <v>698</v>
      </c>
    </row>
    <row r="700" spans="13:13">
      <c r="M700" s="52">
        <v>699</v>
      </c>
    </row>
    <row r="701" spans="13:13">
      <c r="M701" s="52">
        <v>700</v>
      </c>
    </row>
    <row r="702" spans="13:13">
      <c r="M702" s="52">
        <v>701</v>
      </c>
    </row>
    <row r="703" spans="13:13">
      <c r="M703" s="52">
        <v>702</v>
      </c>
    </row>
    <row r="704" spans="13:13">
      <c r="M704" s="52">
        <v>703</v>
      </c>
    </row>
    <row r="705" spans="13:13">
      <c r="M705" s="52">
        <v>704</v>
      </c>
    </row>
    <row r="706" spans="13:13">
      <c r="M706" s="52">
        <v>705</v>
      </c>
    </row>
    <row r="707" spans="13:13">
      <c r="M707" s="52">
        <v>706</v>
      </c>
    </row>
    <row r="708" spans="13:13">
      <c r="M708" s="52">
        <v>707</v>
      </c>
    </row>
    <row r="709" spans="13:13">
      <c r="M709" s="52">
        <v>708</v>
      </c>
    </row>
    <row r="710" spans="13:13">
      <c r="M710" s="52">
        <v>709</v>
      </c>
    </row>
    <row r="711" spans="13:13">
      <c r="M711" s="52">
        <v>710</v>
      </c>
    </row>
    <row r="712" spans="13:13">
      <c r="M712" s="52">
        <v>711</v>
      </c>
    </row>
    <row r="713" spans="13:13">
      <c r="M713" s="52">
        <v>712</v>
      </c>
    </row>
    <row r="714" spans="13:13">
      <c r="M714" s="52">
        <v>713</v>
      </c>
    </row>
    <row r="715" spans="13:13">
      <c r="M715" s="52">
        <v>714</v>
      </c>
    </row>
    <row r="716" spans="13:13">
      <c r="M716" s="52">
        <v>715</v>
      </c>
    </row>
    <row r="717" spans="13:13">
      <c r="M717" s="52">
        <v>716</v>
      </c>
    </row>
    <row r="718" spans="13:13">
      <c r="M718" s="52">
        <v>717</v>
      </c>
    </row>
    <row r="719" spans="13:13">
      <c r="M719" s="52">
        <v>718</v>
      </c>
    </row>
    <row r="720" spans="13:13">
      <c r="M720" s="52">
        <v>719</v>
      </c>
    </row>
    <row r="721" spans="13:13">
      <c r="M721" s="52">
        <v>720</v>
      </c>
    </row>
    <row r="722" spans="13:13">
      <c r="M722" s="52">
        <v>721</v>
      </c>
    </row>
    <row r="723" spans="13:13">
      <c r="M723" s="52">
        <v>722</v>
      </c>
    </row>
    <row r="724" spans="13:13">
      <c r="M724" s="52">
        <v>723</v>
      </c>
    </row>
    <row r="725" spans="13:13">
      <c r="M725" s="52">
        <v>724</v>
      </c>
    </row>
    <row r="726" spans="13:13">
      <c r="M726" s="52">
        <v>725</v>
      </c>
    </row>
    <row r="727" spans="13:13">
      <c r="M727" s="52">
        <v>726</v>
      </c>
    </row>
    <row r="728" spans="13:13">
      <c r="M728" s="52">
        <v>727</v>
      </c>
    </row>
    <row r="729" spans="13:13">
      <c r="M729" s="52">
        <v>728</v>
      </c>
    </row>
    <row r="730" spans="13:13">
      <c r="M730" s="52">
        <v>729</v>
      </c>
    </row>
    <row r="731" spans="13:13">
      <c r="M731" s="52">
        <v>730</v>
      </c>
    </row>
    <row r="732" spans="13:13">
      <c r="M732" s="52">
        <v>731</v>
      </c>
    </row>
    <row r="733" spans="13:13">
      <c r="M733" s="52">
        <v>732</v>
      </c>
    </row>
    <row r="734" spans="13:13">
      <c r="M734" s="52">
        <v>733</v>
      </c>
    </row>
    <row r="735" spans="13:13">
      <c r="M735" s="52">
        <v>734</v>
      </c>
    </row>
    <row r="736" spans="13:13">
      <c r="M736" s="52">
        <v>735</v>
      </c>
    </row>
    <row r="737" spans="13:13">
      <c r="M737" s="52">
        <v>736</v>
      </c>
    </row>
    <row r="738" spans="13:13">
      <c r="M738" s="52">
        <v>737</v>
      </c>
    </row>
    <row r="739" spans="13:13">
      <c r="M739" s="52">
        <v>738</v>
      </c>
    </row>
    <row r="740" spans="13:13">
      <c r="M740" s="52">
        <v>739</v>
      </c>
    </row>
    <row r="741" spans="13:13">
      <c r="M741" s="52">
        <v>740</v>
      </c>
    </row>
    <row r="742" spans="13:13">
      <c r="M742" s="52">
        <v>741</v>
      </c>
    </row>
    <row r="743" spans="13:13">
      <c r="M743" s="52">
        <v>742</v>
      </c>
    </row>
    <row r="744" spans="13:13">
      <c r="M744" s="52">
        <v>743</v>
      </c>
    </row>
    <row r="745" spans="13:13">
      <c r="M745" s="52">
        <v>744</v>
      </c>
    </row>
    <row r="746" spans="13:13">
      <c r="M746" s="52">
        <v>745</v>
      </c>
    </row>
    <row r="747" spans="13:13">
      <c r="M747" s="52">
        <v>746</v>
      </c>
    </row>
    <row r="748" spans="13:13">
      <c r="M748" s="52">
        <v>747</v>
      </c>
    </row>
    <row r="749" spans="13:13">
      <c r="M749" s="52">
        <v>748</v>
      </c>
    </row>
    <row r="750" spans="13:13">
      <c r="M750" s="52">
        <v>749</v>
      </c>
    </row>
    <row r="751" spans="13:13">
      <c r="M751" s="52">
        <v>750</v>
      </c>
    </row>
    <row r="752" spans="13:13">
      <c r="M752" s="52">
        <v>751</v>
      </c>
    </row>
    <row r="753" spans="13:13">
      <c r="M753" s="52">
        <v>752</v>
      </c>
    </row>
    <row r="754" spans="13:13">
      <c r="M754" s="52">
        <v>753</v>
      </c>
    </row>
    <row r="755" spans="13:13">
      <c r="M755" s="52">
        <v>754</v>
      </c>
    </row>
    <row r="756" spans="13:13">
      <c r="M756" s="52">
        <v>755</v>
      </c>
    </row>
    <row r="757" spans="13:13">
      <c r="M757" s="52">
        <v>756</v>
      </c>
    </row>
    <row r="758" spans="13:13">
      <c r="M758" s="52">
        <v>757</v>
      </c>
    </row>
    <row r="759" spans="13:13">
      <c r="M759" s="52">
        <v>758</v>
      </c>
    </row>
    <row r="760" spans="13:13">
      <c r="M760" s="52">
        <v>759</v>
      </c>
    </row>
    <row r="761" spans="13:13">
      <c r="M761" s="52">
        <v>760</v>
      </c>
    </row>
    <row r="762" spans="13:13">
      <c r="M762" s="52">
        <v>761</v>
      </c>
    </row>
    <row r="763" spans="13:13">
      <c r="M763" s="52">
        <v>762</v>
      </c>
    </row>
    <row r="764" spans="13:13">
      <c r="M764" s="52">
        <v>763</v>
      </c>
    </row>
    <row r="765" spans="13:13">
      <c r="M765" s="52">
        <v>764</v>
      </c>
    </row>
    <row r="766" spans="13:13">
      <c r="M766" s="52">
        <v>765</v>
      </c>
    </row>
    <row r="767" spans="13:13">
      <c r="M767" s="52">
        <v>766</v>
      </c>
    </row>
    <row r="768" spans="13:13">
      <c r="M768" s="52">
        <v>767</v>
      </c>
    </row>
    <row r="769" spans="13:13">
      <c r="M769" s="52">
        <v>768</v>
      </c>
    </row>
    <row r="770" spans="13:13">
      <c r="M770" s="52">
        <v>769</v>
      </c>
    </row>
    <row r="771" spans="13:13">
      <c r="M771" s="52">
        <v>770</v>
      </c>
    </row>
    <row r="772" spans="13:13">
      <c r="M772" s="52">
        <v>771</v>
      </c>
    </row>
    <row r="773" spans="13:13">
      <c r="M773" s="52">
        <v>772</v>
      </c>
    </row>
    <row r="774" spans="13:13">
      <c r="M774" s="52">
        <v>773</v>
      </c>
    </row>
    <row r="775" spans="13:13">
      <c r="M775" s="52">
        <v>774</v>
      </c>
    </row>
    <row r="776" spans="13:13">
      <c r="M776" s="52">
        <v>775</v>
      </c>
    </row>
    <row r="777" spans="13:13">
      <c r="M777" s="52">
        <v>776</v>
      </c>
    </row>
    <row r="778" spans="13:13">
      <c r="M778" s="52">
        <v>777</v>
      </c>
    </row>
    <row r="779" spans="13:13">
      <c r="M779" s="52">
        <v>778</v>
      </c>
    </row>
    <row r="780" spans="13:13">
      <c r="M780" s="52">
        <v>779</v>
      </c>
    </row>
    <row r="781" spans="13:13">
      <c r="M781" s="52">
        <v>780</v>
      </c>
    </row>
    <row r="782" spans="13:13">
      <c r="M782" s="52">
        <v>781</v>
      </c>
    </row>
    <row r="783" spans="13:13">
      <c r="M783" s="52">
        <v>782</v>
      </c>
    </row>
    <row r="784" spans="13:13">
      <c r="M784" s="52">
        <v>783</v>
      </c>
    </row>
    <row r="785" spans="13:13">
      <c r="M785" s="52">
        <v>784</v>
      </c>
    </row>
    <row r="786" spans="13:13">
      <c r="M786" s="52">
        <v>785</v>
      </c>
    </row>
    <row r="787" spans="13:13">
      <c r="M787" s="52">
        <v>786</v>
      </c>
    </row>
    <row r="788" spans="13:13">
      <c r="M788" s="52">
        <v>787</v>
      </c>
    </row>
    <row r="789" spans="13:13">
      <c r="M789" s="52">
        <v>788</v>
      </c>
    </row>
    <row r="790" spans="13:13">
      <c r="M790" s="52">
        <v>789</v>
      </c>
    </row>
    <row r="791" spans="13:13">
      <c r="M791" s="52">
        <v>790</v>
      </c>
    </row>
    <row r="792" spans="13:13">
      <c r="M792" s="52">
        <v>791</v>
      </c>
    </row>
    <row r="793" spans="13:13">
      <c r="M793" s="52">
        <v>792</v>
      </c>
    </row>
    <row r="794" spans="13:13">
      <c r="M794" s="52">
        <v>793</v>
      </c>
    </row>
    <row r="795" spans="13:13">
      <c r="M795" s="52">
        <v>794</v>
      </c>
    </row>
    <row r="796" spans="13:13">
      <c r="M796" s="52">
        <v>795</v>
      </c>
    </row>
    <row r="797" spans="13:13">
      <c r="M797" s="52">
        <v>796</v>
      </c>
    </row>
    <row r="798" spans="13:13">
      <c r="M798" s="52">
        <v>797</v>
      </c>
    </row>
    <row r="799" spans="13:13">
      <c r="M799" s="52">
        <v>798</v>
      </c>
    </row>
    <row r="800" spans="13:13">
      <c r="M800" s="52">
        <v>799</v>
      </c>
    </row>
    <row r="801" spans="13:13">
      <c r="M801" s="52">
        <v>800</v>
      </c>
    </row>
    <row r="802" spans="13:13">
      <c r="M802" s="52">
        <v>801</v>
      </c>
    </row>
    <row r="803" spans="13:13">
      <c r="M803" s="52">
        <v>802</v>
      </c>
    </row>
    <row r="804" spans="13:13">
      <c r="M804" s="52">
        <v>803</v>
      </c>
    </row>
    <row r="805" spans="13:13">
      <c r="M805" s="52">
        <v>804</v>
      </c>
    </row>
    <row r="806" spans="13:13">
      <c r="M806" s="52">
        <v>805</v>
      </c>
    </row>
    <row r="807" spans="13:13">
      <c r="M807" s="52">
        <v>806</v>
      </c>
    </row>
    <row r="808" spans="13:13">
      <c r="M808" s="52">
        <v>807</v>
      </c>
    </row>
    <row r="809" spans="13:13">
      <c r="M809" s="52">
        <v>808</v>
      </c>
    </row>
    <row r="810" spans="13:13">
      <c r="M810" s="52">
        <v>809</v>
      </c>
    </row>
    <row r="811" spans="13:13">
      <c r="M811" s="52">
        <v>810</v>
      </c>
    </row>
    <row r="812" spans="13:13">
      <c r="M812" s="52">
        <v>811</v>
      </c>
    </row>
    <row r="813" spans="13:13">
      <c r="M813" s="52">
        <v>812</v>
      </c>
    </row>
    <row r="814" spans="13:13">
      <c r="M814" s="52">
        <v>813</v>
      </c>
    </row>
    <row r="815" spans="13:13">
      <c r="M815" s="52">
        <v>814</v>
      </c>
    </row>
    <row r="816" spans="13:13">
      <c r="M816" s="52">
        <v>815</v>
      </c>
    </row>
    <row r="817" spans="13:13">
      <c r="M817" s="52">
        <v>816</v>
      </c>
    </row>
    <row r="818" spans="13:13">
      <c r="M818" s="52">
        <v>817</v>
      </c>
    </row>
    <row r="819" spans="13:13">
      <c r="M819" s="52">
        <v>818</v>
      </c>
    </row>
    <row r="820" spans="13:13">
      <c r="M820" s="52">
        <v>819</v>
      </c>
    </row>
    <row r="821" spans="13:13">
      <c r="M821" s="52">
        <v>820</v>
      </c>
    </row>
    <row r="822" spans="13:13">
      <c r="M822" s="52">
        <v>821</v>
      </c>
    </row>
    <row r="823" spans="13:13">
      <c r="M823" s="52">
        <v>822</v>
      </c>
    </row>
    <row r="824" spans="13:13">
      <c r="M824" s="52">
        <v>823</v>
      </c>
    </row>
    <row r="825" spans="13:13">
      <c r="M825" s="52">
        <v>824</v>
      </c>
    </row>
    <row r="826" spans="13:13">
      <c r="M826" s="52">
        <v>825</v>
      </c>
    </row>
    <row r="827" spans="13:13">
      <c r="M827" s="52">
        <v>826</v>
      </c>
    </row>
    <row r="828" spans="13:13">
      <c r="M828" s="52">
        <v>827</v>
      </c>
    </row>
    <row r="829" spans="13:13">
      <c r="M829" s="52">
        <v>828</v>
      </c>
    </row>
    <row r="830" spans="13:13">
      <c r="M830" s="52">
        <v>829</v>
      </c>
    </row>
    <row r="831" spans="13:13">
      <c r="M831" s="52">
        <v>830</v>
      </c>
    </row>
    <row r="832" spans="13:13">
      <c r="M832" s="52">
        <v>831</v>
      </c>
    </row>
    <row r="833" spans="13:13">
      <c r="M833" s="52">
        <v>832</v>
      </c>
    </row>
    <row r="834" spans="13:13">
      <c r="M834" s="52">
        <v>833</v>
      </c>
    </row>
    <row r="835" spans="13:13">
      <c r="M835" s="52">
        <v>834</v>
      </c>
    </row>
    <row r="836" spans="13:13">
      <c r="M836" s="52">
        <v>835</v>
      </c>
    </row>
    <row r="837" spans="13:13">
      <c r="M837" s="52">
        <v>836</v>
      </c>
    </row>
    <row r="838" spans="13:13">
      <c r="M838" s="52">
        <v>837</v>
      </c>
    </row>
    <row r="839" spans="13:13">
      <c r="M839" s="52">
        <v>838</v>
      </c>
    </row>
    <row r="840" spans="13:13">
      <c r="M840" s="52">
        <v>839</v>
      </c>
    </row>
    <row r="841" spans="13:13">
      <c r="M841" s="52">
        <v>840</v>
      </c>
    </row>
    <row r="842" spans="13:13">
      <c r="M842" s="52">
        <v>841</v>
      </c>
    </row>
    <row r="843" spans="13:13">
      <c r="M843" s="52">
        <v>842</v>
      </c>
    </row>
    <row r="844" spans="13:13">
      <c r="M844" s="52">
        <v>843</v>
      </c>
    </row>
    <row r="845" spans="13:13">
      <c r="M845" s="52">
        <v>844</v>
      </c>
    </row>
    <row r="846" spans="13:13">
      <c r="M846" s="52">
        <v>845</v>
      </c>
    </row>
    <row r="847" spans="13:13">
      <c r="M847" s="52">
        <v>846</v>
      </c>
    </row>
    <row r="848" spans="13:13">
      <c r="M848" s="52">
        <v>847</v>
      </c>
    </row>
    <row r="849" spans="13:13">
      <c r="M849" s="52">
        <v>848</v>
      </c>
    </row>
    <row r="850" spans="13:13">
      <c r="M850" s="52">
        <v>849</v>
      </c>
    </row>
    <row r="851" spans="13:13">
      <c r="M851" s="52">
        <v>850</v>
      </c>
    </row>
    <row r="852" spans="13:13">
      <c r="M852" s="52">
        <v>851</v>
      </c>
    </row>
    <row r="853" spans="13:13">
      <c r="M853" s="52">
        <v>852</v>
      </c>
    </row>
    <row r="854" spans="13:13">
      <c r="M854" s="52">
        <v>853</v>
      </c>
    </row>
    <row r="855" spans="13:13">
      <c r="M855" s="52">
        <v>854</v>
      </c>
    </row>
    <row r="856" spans="13:13">
      <c r="M856" s="52">
        <v>855</v>
      </c>
    </row>
    <row r="857" spans="13:13">
      <c r="M857" s="52">
        <v>856</v>
      </c>
    </row>
    <row r="858" spans="13:13">
      <c r="M858" s="52">
        <v>857</v>
      </c>
    </row>
    <row r="859" spans="13:13">
      <c r="M859" s="52">
        <v>858</v>
      </c>
    </row>
    <row r="860" spans="13:13">
      <c r="M860" s="52">
        <v>859</v>
      </c>
    </row>
    <row r="861" spans="13:13">
      <c r="M861" s="52">
        <v>860</v>
      </c>
    </row>
    <row r="862" spans="13:13">
      <c r="M862" s="52">
        <v>861</v>
      </c>
    </row>
    <row r="863" spans="13:13">
      <c r="M863" s="52">
        <v>862</v>
      </c>
    </row>
    <row r="864" spans="13:13">
      <c r="M864" s="52">
        <v>863</v>
      </c>
    </row>
    <row r="865" spans="13:13">
      <c r="M865" s="52">
        <v>864</v>
      </c>
    </row>
    <row r="866" spans="13:13">
      <c r="M866" s="52">
        <v>865</v>
      </c>
    </row>
    <row r="867" spans="13:13">
      <c r="M867" s="52">
        <v>866</v>
      </c>
    </row>
    <row r="868" spans="13:13">
      <c r="M868" s="52">
        <v>867</v>
      </c>
    </row>
    <row r="869" spans="13:13">
      <c r="M869" s="52">
        <v>868</v>
      </c>
    </row>
    <row r="870" spans="13:13">
      <c r="M870" s="52">
        <v>869</v>
      </c>
    </row>
    <row r="871" spans="13:13">
      <c r="M871" s="52">
        <v>870</v>
      </c>
    </row>
    <row r="872" spans="13:13">
      <c r="M872" s="52">
        <v>871</v>
      </c>
    </row>
    <row r="873" spans="13:13">
      <c r="M873" s="52">
        <v>872</v>
      </c>
    </row>
    <row r="874" spans="13:13">
      <c r="M874" s="52">
        <v>873</v>
      </c>
    </row>
    <row r="875" spans="13:13">
      <c r="M875" s="52">
        <v>874</v>
      </c>
    </row>
    <row r="876" spans="13:13">
      <c r="M876" s="52">
        <v>875</v>
      </c>
    </row>
    <row r="877" spans="13:13">
      <c r="M877" s="52">
        <v>876</v>
      </c>
    </row>
    <row r="878" spans="13:13">
      <c r="M878" s="52">
        <v>877</v>
      </c>
    </row>
    <row r="879" spans="13:13">
      <c r="M879" s="52">
        <v>878</v>
      </c>
    </row>
    <row r="880" spans="13:13">
      <c r="M880" s="52">
        <v>879</v>
      </c>
    </row>
    <row r="881" spans="13:13">
      <c r="M881" s="52">
        <v>880</v>
      </c>
    </row>
    <row r="882" spans="13:13">
      <c r="M882" s="52">
        <v>881</v>
      </c>
    </row>
    <row r="883" spans="13:13">
      <c r="M883" s="52">
        <v>882</v>
      </c>
    </row>
    <row r="884" spans="13:13">
      <c r="M884" s="52">
        <v>883</v>
      </c>
    </row>
    <row r="885" spans="13:13">
      <c r="M885" s="52">
        <v>884</v>
      </c>
    </row>
    <row r="886" spans="13:13">
      <c r="M886" s="52">
        <v>885</v>
      </c>
    </row>
    <row r="887" spans="13:13">
      <c r="M887" s="52">
        <v>886</v>
      </c>
    </row>
    <row r="888" spans="13:13">
      <c r="M888" s="52">
        <v>887</v>
      </c>
    </row>
    <row r="889" spans="13:13">
      <c r="M889" s="52">
        <v>888</v>
      </c>
    </row>
    <row r="890" spans="13:13">
      <c r="M890" s="52">
        <v>889</v>
      </c>
    </row>
    <row r="891" spans="13:13">
      <c r="M891" s="52">
        <v>890</v>
      </c>
    </row>
    <row r="892" spans="13:13">
      <c r="M892" s="52">
        <v>891</v>
      </c>
    </row>
    <row r="893" spans="13:13">
      <c r="M893" s="52">
        <v>892</v>
      </c>
    </row>
    <row r="894" spans="13:13">
      <c r="M894" s="52">
        <v>893</v>
      </c>
    </row>
    <row r="895" spans="13:13">
      <c r="M895" s="52">
        <v>894</v>
      </c>
    </row>
    <row r="896" spans="13:13">
      <c r="M896" s="52">
        <v>895</v>
      </c>
    </row>
    <row r="897" spans="13:13">
      <c r="M897" s="52">
        <v>896</v>
      </c>
    </row>
    <row r="898" spans="13:13">
      <c r="M898" s="52">
        <v>897</v>
      </c>
    </row>
    <row r="899" spans="13:13">
      <c r="M899" s="52">
        <v>898</v>
      </c>
    </row>
    <row r="900" spans="13:13">
      <c r="M900" s="52">
        <v>899</v>
      </c>
    </row>
    <row r="901" spans="13:13">
      <c r="M901" s="52">
        <v>900</v>
      </c>
    </row>
    <row r="902" spans="13:13">
      <c r="M902" s="52">
        <v>901</v>
      </c>
    </row>
    <row r="903" spans="13:13">
      <c r="M903" s="52">
        <v>902</v>
      </c>
    </row>
    <row r="904" spans="13:13">
      <c r="M904" s="52">
        <v>903</v>
      </c>
    </row>
    <row r="905" spans="13:13">
      <c r="M905" s="52">
        <v>904</v>
      </c>
    </row>
    <row r="906" spans="13:13">
      <c r="M906" s="52">
        <v>905</v>
      </c>
    </row>
    <row r="907" spans="13:13">
      <c r="M907" s="52">
        <v>906</v>
      </c>
    </row>
    <row r="908" spans="13:13">
      <c r="M908" s="52">
        <v>907</v>
      </c>
    </row>
    <row r="909" spans="13:13">
      <c r="M909" s="52">
        <v>908</v>
      </c>
    </row>
    <row r="910" spans="13:13">
      <c r="M910" s="52">
        <v>909</v>
      </c>
    </row>
    <row r="911" spans="13:13">
      <c r="M911" s="52">
        <v>910</v>
      </c>
    </row>
    <row r="912" spans="13:13">
      <c r="M912" s="52">
        <v>911</v>
      </c>
    </row>
    <row r="913" spans="13:13">
      <c r="M913" s="52">
        <v>912</v>
      </c>
    </row>
    <row r="914" spans="13:13">
      <c r="M914" s="52">
        <v>913</v>
      </c>
    </row>
    <row r="915" spans="13:13">
      <c r="M915" s="52">
        <v>914</v>
      </c>
    </row>
    <row r="916" spans="13:13">
      <c r="M916" s="52">
        <v>915</v>
      </c>
    </row>
    <row r="917" spans="13:13">
      <c r="M917" s="52">
        <v>916</v>
      </c>
    </row>
    <row r="918" spans="13:13">
      <c r="M918" s="52">
        <v>917</v>
      </c>
    </row>
    <row r="919" spans="13:13">
      <c r="M919" s="52">
        <v>918</v>
      </c>
    </row>
    <row r="920" spans="13:13">
      <c r="M920" s="52">
        <v>919</v>
      </c>
    </row>
    <row r="921" spans="13:13">
      <c r="M921" s="52">
        <v>920</v>
      </c>
    </row>
    <row r="922" spans="13:13">
      <c r="M922" s="52">
        <v>921</v>
      </c>
    </row>
    <row r="923" spans="13:13">
      <c r="M923" s="52">
        <v>922</v>
      </c>
    </row>
    <row r="924" spans="13:13">
      <c r="M924" s="52">
        <v>923</v>
      </c>
    </row>
    <row r="925" spans="13:13">
      <c r="M925" s="52">
        <v>924</v>
      </c>
    </row>
    <row r="926" spans="13:13">
      <c r="M926" s="52">
        <v>925</v>
      </c>
    </row>
    <row r="927" spans="13:13">
      <c r="M927" s="52">
        <v>926</v>
      </c>
    </row>
    <row r="928" spans="13:13">
      <c r="M928" s="52">
        <v>927</v>
      </c>
    </row>
    <row r="929" spans="13:13">
      <c r="M929" s="52">
        <v>928</v>
      </c>
    </row>
    <row r="930" spans="13:13">
      <c r="M930" s="52">
        <v>929</v>
      </c>
    </row>
    <row r="931" spans="13:13">
      <c r="M931" s="52">
        <v>930</v>
      </c>
    </row>
    <row r="932" spans="13:13">
      <c r="M932" s="52">
        <v>931</v>
      </c>
    </row>
    <row r="933" spans="13:13">
      <c r="M933" s="52">
        <v>932</v>
      </c>
    </row>
    <row r="934" spans="13:13">
      <c r="M934" s="52">
        <v>933</v>
      </c>
    </row>
    <row r="935" spans="13:13">
      <c r="M935" s="52">
        <v>934</v>
      </c>
    </row>
    <row r="936" spans="13:13">
      <c r="M936" s="52">
        <v>935</v>
      </c>
    </row>
    <row r="937" spans="13:13">
      <c r="M937" s="52">
        <v>936</v>
      </c>
    </row>
    <row r="938" spans="13:13">
      <c r="M938" s="52">
        <v>937</v>
      </c>
    </row>
    <row r="939" spans="13:13">
      <c r="M939" s="52">
        <v>938</v>
      </c>
    </row>
    <row r="940" spans="13:13">
      <c r="M940" s="52">
        <v>939</v>
      </c>
    </row>
    <row r="941" spans="13:13">
      <c r="M941" s="52">
        <v>940</v>
      </c>
    </row>
    <row r="942" spans="13:13">
      <c r="M942" s="52">
        <v>941</v>
      </c>
    </row>
    <row r="943" spans="13:13">
      <c r="M943" s="52">
        <v>942</v>
      </c>
    </row>
    <row r="944" spans="13:13">
      <c r="M944" s="52">
        <v>943</v>
      </c>
    </row>
    <row r="945" spans="13:13">
      <c r="M945" s="52">
        <v>944</v>
      </c>
    </row>
    <row r="946" spans="13:13">
      <c r="M946" s="52">
        <v>945</v>
      </c>
    </row>
    <row r="947" spans="13:13">
      <c r="M947" s="52">
        <v>946</v>
      </c>
    </row>
    <row r="948" spans="13:13">
      <c r="M948" s="52">
        <v>947</v>
      </c>
    </row>
    <row r="949" spans="13:13">
      <c r="M949" s="52">
        <v>948</v>
      </c>
    </row>
    <row r="950" spans="13:13">
      <c r="M950" s="52">
        <v>949</v>
      </c>
    </row>
    <row r="951" spans="13:13">
      <c r="M951" s="52">
        <v>950</v>
      </c>
    </row>
    <row r="952" spans="13:13">
      <c r="M952" s="52">
        <v>951</v>
      </c>
    </row>
    <row r="953" spans="13:13">
      <c r="M953" s="52">
        <v>952</v>
      </c>
    </row>
    <row r="954" spans="13:13">
      <c r="M954" s="52">
        <v>953</v>
      </c>
    </row>
    <row r="955" spans="13:13">
      <c r="M955" s="52">
        <v>954</v>
      </c>
    </row>
    <row r="956" spans="13:13">
      <c r="M956" s="52">
        <v>955</v>
      </c>
    </row>
    <row r="957" spans="13:13">
      <c r="M957" s="52">
        <v>956</v>
      </c>
    </row>
    <row r="958" spans="13:13">
      <c r="M958" s="52">
        <v>957</v>
      </c>
    </row>
    <row r="959" spans="13:13">
      <c r="M959" s="52">
        <v>958</v>
      </c>
    </row>
    <row r="960" spans="13:13">
      <c r="M960" s="52">
        <v>959</v>
      </c>
    </row>
    <row r="961" spans="13:13">
      <c r="M961" s="52">
        <v>960</v>
      </c>
    </row>
    <row r="962" spans="13:13">
      <c r="M962" s="52">
        <v>961</v>
      </c>
    </row>
    <row r="963" spans="13:13">
      <c r="M963" s="52">
        <v>962</v>
      </c>
    </row>
    <row r="964" spans="13:13">
      <c r="M964" s="52">
        <v>963</v>
      </c>
    </row>
    <row r="965" spans="13:13">
      <c r="M965" s="52">
        <v>964</v>
      </c>
    </row>
    <row r="966" spans="13:13">
      <c r="M966" s="52">
        <v>965</v>
      </c>
    </row>
    <row r="967" spans="13:13">
      <c r="M967" s="52">
        <v>966</v>
      </c>
    </row>
    <row r="968" spans="13:13">
      <c r="M968" s="52">
        <v>967</v>
      </c>
    </row>
    <row r="969" spans="13:13">
      <c r="M969" s="52">
        <v>968</v>
      </c>
    </row>
    <row r="970" spans="13:13">
      <c r="M970" s="52">
        <v>969</v>
      </c>
    </row>
    <row r="971" spans="13:13">
      <c r="M971" s="52">
        <v>970</v>
      </c>
    </row>
    <row r="972" spans="13:13">
      <c r="M972" s="52">
        <v>971</v>
      </c>
    </row>
    <row r="973" spans="13:13">
      <c r="M973" s="52">
        <v>972</v>
      </c>
    </row>
    <row r="974" spans="13:13">
      <c r="M974" s="52">
        <v>973</v>
      </c>
    </row>
    <row r="975" spans="13:13">
      <c r="M975" s="52">
        <v>974</v>
      </c>
    </row>
    <row r="976" spans="13:13">
      <c r="M976" s="52">
        <v>975</v>
      </c>
    </row>
    <row r="977" spans="13:13">
      <c r="M977" s="52">
        <v>976</v>
      </c>
    </row>
    <row r="978" spans="13:13">
      <c r="M978" s="52">
        <v>977</v>
      </c>
    </row>
    <row r="979" spans="13:13">
      <c r="M979" s="52">
        <v>978</v>
      </c>
    </row>
    <row r="980" spans="13:13">
      <c r="M980" s="52">
        <v>979</v>
      </c>
    </row>
    <row r="981" spans="13:13">
      <c r="M981" s="52">
        <v>980</v>
      </c>
    </row>
    <row r="982" spans="13:13">
      <c r="M982" s="52">
        <v>981</v>
      </c>
    </row>
    <row r="983" spans="13:13">
      <c r="M983" s="52">
        <v>982</v>
      </c>
    </row>
    <row r="984" spans="13:13">
      <c r="M984" s="52">
        <v>983</v>
      </c>
    </row>
    <row r="985" spans="13:13">
      <c r="M985" s="52">
        <v>984</v>
      </c>
    </row>
    <row r="986" spans="13:13">
      <c r="M986" s="52">
        <v>985</v>
      </c>
    </row>
    <row r="987" spans="13:13">
      <c r="M987" s="52">
        <v>986</v>
      </c>
    </row>
    <row r="988" spans="13:13">
      <c r="M988" s="52">
        <v>987</v>
      </c>
    </row>
    <row r="989" spans="13:13">
      <c r="M989" s="52">
        <v>988</v>
      </c>
    </row>
    <row r="990" spans="13:13">
      <c r="M990" s="52">
        <v>989</v>
      </c>
    </row>
    <row r="991" spans="13:13">
      <c r="M991" s="52">
        <v>990</v>
      </c>
    </row>
    <row r="992" spans="13:13">
      <c r="M992" s="52">
        <v>991</v>
      </c>
    </row>
    <row r="993" spans="13:13">
      <c r="M993" s="52">
        <v>992</v>
      </c>
    </row>
    <row r="994" spans="13:13">
      <c r="M994" s="52">
        <v>993</v>
      </c>
    </row>
    <row r="995" spans="13:13">
      <c r="M995" s="52">
        <v>994</v>
      </c>
    </row>
    <row r="996" spans="13:13">
      <c r="M996" s="52">
        <v>995</v>
      </c>
    </row>
    <row r="997" spans="13:13">
      <c r="M997" s="52">
        <v>996</v>
      </c>
    </row>
    <row r="998" spans="13:13">
      <c r="M998" s="52">
        <v>997</v>
      </c>
    </row>
    <row r="999" spans="13:13">
      <c r="M999" s="52">
        <v>998</v>
      </c>
    </row>
    <row r="1000" spans="13:13">
      <c r="M1000" s="52">
        <v>999</v>
      </c>
    </row>
    <row r="1001" spans="13:13">
      <c r="M1001" s="52">
        <v>1000</v>
      </c>
    </row>
    <row r="1002" spans="13:13">
      <c r="M1002" s="52">
        <v>1001</v>
      </c>
    </row>
    <row r="1003" spans="13:13">
      <c r="M1003" s="52">
        <v>1002</v>
      </c>
    </row>
    <row r="1004" spans="13:13">
      <c r="M1004" s="52">
        <v>1003</v>
      </c>
    </row>
    <row r="1005" spans="13:13">
      <c r="M1005" s="52">
        <v>1004</v>
      </c>
    </row>
    <row r="1006" spans="13:13">
      <c r="M1006" s="52">
        <v>1005</v>
      </c>
    </row>
    <row r="1007" spans="13:13">
      <c r="M1007" s="52">
        <v>1006</v>
      </c>
    </row>
    <row r="1008" spans="13:13">
      <c r="M1008" s="52">
        <v>1007</v>
      </c>
    </row>
    <row r="1009" spans="13:13">
      <c r="M1009" s="52">
        <v>1008</v>
      </c>
    </row>
    <row r="1010" spans="13:13">
      <c r="M1010" s="52">
        <v>1009</v>
      </c>
    </row>
    <row r="1011" spans="13:13">
      <c r="M1011" s="52">
        <v>1010</v>
      </c>
    </row>
    <row r="1012" spans="13:13">
      <c r="M1012" s="52">
        <v>1011</v>
      </c>
    </row>
    <row r="1013" spans="13:13">
      <c r="M1013" s="52">
        <v>1012</v>
      </c>
    </row>
    <row r="1014" spans="13:13">
      <c r="M1014" s="52">
        <v>1013</v>
      </c>
    </row>
    <row r="1015" spans="13:13">
      <c r="M1015" s="52">
        <v>1014</v>
      </c>
    </row>
    <row r="1016" spans="13:13">
      <c r="M1016" s="52">
        <v>1015</v>
      </c>
    </row>
    <row r="1017" spans="13:13">
      <c r="M1017" s="52">
        <v>1016</v>
      </c>
    </row>
    <row r="1018" spans="13:13">
      <c r="M1018" s="52">
        <v>1017</v>
      </c>
    </row>
    <row r="1019" spans="13:13">
      <c r="M1019" s="52">
        <v>1018</v>
      </c>
    </row>
    <row r="1020" spans="13:13">
      <c r="M1020" s="52">
        <v>1019</v>
      </c>
    </row>
    <row r="1021" spans="13:13">
      <c r="M1021" s="52">
        <v>1020</v>
      </c>
    </row>
    <row r="1022" spans="13:13">
      <c r="M1022" s="52">
        <v>1021</v>
      </c>
    </row>
    <row r="1023" spans="13:13">
      <c r="M1023" s="52">
        <v>1022</v>
      </c>
    </row>
    <row r="1024" spans="13:13">
      <c r="M1024" s="52">
        <v>1023</v>
      </c>
    </row>
    <row r="1025" spans="13:13">
      <c r="M1025" s="52">
        <v>1024</v>
      </c>
    </row>
    <row r="1026" spans="13:13">
      <c r="M1026" s="52">
        <v>1025</v>
      </c>
    </row>
    <row r="1027" spans="13:13">
      <c r="M1027" s="52">
        <v>1026</v>
      </c>
    </row>
    <row r="1028" spans="13:13">
      <c r="M1028" s="52">
        <v>1027</v>
      </c>
    </row>
    <row r="1029" spans="13:13">
      <c r="M1029" s="52">
        <v>1028</v>
      </c>
    </row>
    <row r="1030" spans="13:13">
      <c r="M1030" s="52">
        <v>1029</v>
      </c>
    </row>
    <row r="1031" spans="13:13">
      <c r="M1031" s="52">
        <v>1030</v>
      </c>
    </row>
    <row r="1032" spans="13:13">
      <c r="M1032" s="52">
        <v>1031</v>
      </c>
    </row>
    <row r="1033" spans="13:13">
      <c r="M1033" s="52">
        <v>1032</v>
      </c>
    </row>
    <row r="1034" spans="13:13">
      <c r="M1034" s="52">
        <v>1033</v>
      </c>
    </row>
    <row r="1035" spans="13:13">
      <c r="M1035" s="52">
        <v>1034</v>
      </c>
    </row>
    <row r="1036" spans="13:13">
      <c r="M1036" s="52">
        <v>1035</v>
      </c>
    </row>
    <row r="1037" spans="13:13">
      <c r="M1037" s="52">
        <v>1036</v>
      </c>
    </row>
    <row r="1038" spans="13:13">
      <c r="M1038" s="52">
        <v>1037</v>
      </c>
    </row>
    <row r="1039" spans="13:13">
      <c r="M1039" s="52">
        <v>1038</v>
      </c>
    </row>
    <row r="1040" spans="13:13">
      <c r="M1040" s="52">
        <v>1039</v>
      </c>
    </row>
    <row r="1041" spans="13:13">
      <c r="M1041" s="52">
        <v>1040</v>
      </c>
    </row>
    <row r="1042" spans="13:13">
      <c r="M1042" s="52">
        <v>1041</v>
      </c>
    </row>
    <row r="1043" spans="13:13">
      <c r="M1043" s="52">
        <v>1042</v>
      </c>
    </row>
    <row r="1044" spans="13:13">
      <c r="M1044" s="52">
        <v>1043</v>
      </c>
    </row>
    <row r="1045" spans="13:13">
      <c r="M1045" s="52">
        <v>1044</v>
      </c>
    </row>
    <row r="1046" spans="13:13">
      <c r="M1046" s="52">
        <v>1045</v>
      </c>
    </row>
    <row r="1047" spans="13:13">
      <c r="M1047" s="52">
        <v>1046</v>
      </c>
    </row>
    <row r="1048" spans="13:13">
      <c r="M1048" s="52">
        <v>1047</v>
      </c>
    </row>
    <row r="1049" spans="13:13">
      <c r="M1049" s="52">
        <v>1048</v>
      </c>
    </row>
    <row r="1050" spans="13:13">
      <c r="M1050" s="52">
        <v>1049</v>
      </c>
    </row>
    <row r="1051" spans="13:13">
      <c r="M1051" s="52">
        <v>1050</v>
      </c>
    </row>
    <row r="1052" spans="13:13">
      <c r="M1052" s="52">
        <v>1051</v>
      </c>
    </row>
    <row r="1053" spans="13:13">
      <c r="M1053" s="52">
        <v>1052</v>
      </c>
    </row>
    <row r="1054" spans="13:13">
      <c r="M1054" s="52">
        <v>1053</v>
      </c>
    </row>
    <row r="1055" spans="13:13">
      <c r="M1055" s="52">
        <v>1054</v>
      </c>
    </row>
    <row r="1056" spans="13:13">
      <c r="M1056" s="52">
        <v>1055</v>
      </c>
    </row>
    <row r="1057" spans="13:13">
      <c r="M1057" s="52">
        <v>1056</v>
      </c>
    </row>
    <row r="1058" spans="13:13">
      <c r="M1058" s="52">
        <v>1057</v>
      </c>
    </row>
    <row r="1059" spans="13:13">
      <c r="M1059" s="52">
        <v>1058</v>
      </c>
    </row>
    <row r="1060" spans="13:13">
      <c r="M1060" s="52">
        <v>1059</v>
      </c>
    </row>
    <row r="1061" spans="13:13">
      <c r="M1061" s="52">
        <v>1060</v>
      </c>
    </row>
    <row r="1062" spans="13:13">
      <c r="M1062" s="52">
        <v>1061</v>
      </c>
    </row>
    <row r="1063" spans="13:13">
      <c r="M1063" s="52">
        <v>1062</v>
      </c>
    </row>
    <row r="1064" spans="13:13">
      <c r="M1064" s="52">
        <v>1063</v>
      </c>
    </row>
    <row r="1065" spans="13:13">
      <c r="M1065" s="52">
        <v>1064</v>
      </c>
    </row>
    <row r="1066" spans="13:13">
      <c r="M1066" s="52">
        <v>1065</v>
      </c>
    </row>
    <row r="1067" spans="13:13">
      <c r="M1067" s="52">
        <v>1066</v>
      </c>
    </row>
    <row r="1068" spans="13:13">
      <c r="M1068" s="52">
        <v>1067</v>
      </c>
    </row>
    <row r="1069" spans="13:13">
      <c r="M1069" s="52">
        <v>1068</v>
      </c>
    </row>
    <row r="1070" spans="13:13">
      <c r="M1070" s="52">
        <v>1069</v>
      </c>
    </row>
    <row r="1071" spans="13:13">
      <c r="M1071" s="52">
        <v>1070</v>
      </c>
    </row>
    <row r="1072" spans="13:13">
      <c r="M1072" s="52">
        <v>1071</v>
      </c>
    </row>
    <row r="1073" spans="13:13">
      <c r="M1073" s="52">
        <v>1072</v>
      </c>
    </row>
    <row r="1074" spans="13:13">
      <c r="M1074" s="52">
        <v>1073</v>
      </c>
    </row>
    <row r="1075" spans="13:13">
      <c r="M1075" s="52">
        <v>1074</v>
      </c>
    </row>
    <row r="1076" spans="13:13">
      <c r="M1076" s="52">
        <v>1075</v>
      </c>
    </row>
    <row r="1077" spans="13:13">
      <c r="M1077" s="52">
        <v>1076</v>
      </c>
    </row>
    <row r="1078" spans="13:13">
      <c r="M1078" s="52">
        <v>1077</v>
      </c>
    </row>
    <row r="1079" spans="13:13">
      <c r="M1079" s="52">
        <v>1078</v>
      </c>
    </row>
    <row r="1080" spans="13:13">
      <c r="M1080" s="52">
        <v>1079</v>
      </c>
    </row>
    <row r="1081" spans="13:13">
      <c r="M1081" s="52">
        <v>1080</v>
      </c>
    </row>
    <row r="1082" spans="13:13">
      <c r="M1082" s="52">
        <v>1081</v>
      </c>
    </row>
    <row r="1083" spans="13:13">
      <c r="M1083" s="52">
        <v>1082</v>
      </c>
    </row>
    <row r="1084" spans="13:13">
      <c r="M1084" s="52">
        <v>1083</v>
      </c>
    </row>
    <row r="1085" spans="13:13">
      <c r="M1085" s="52">
        <v>1084</v>
      </c>
    </row>
    <row r="1086" spans="13:13">
      <c r="M1086" s="52">
        <v>1085</v>
      </c>
    </row>
    <row r="1087" spans="13:13">
      <c r="M1087" s="52">
        <v>1086</v>
      </c>
    </row>
    <row r="1088" spans="13:13">
      <c r="M1088" s="52">
        <v>1087</v>
      </c>
    </row>
    <row r="1089" spans="13:13">
      <c r="M1089" s="52">
        <v>1088</v>
      </c>
    </row>
    <row r="1090" spans="13:13">
      <c r="M1090" s="52">
        <v>1089</v>
      </c>
    </row>
    <row r="1091" spans="13:13">
      <c r="M1091" s="52">
        <v>1090</v>
      </c>
    </row>
    <row r="1092" spans="13:13">
      <c r="M1092" s="52">
        <v>1091</v>
      </c>
    </row>
    <row r="1093" spans="13:13">
      <c r="M1093" s="52">
        <v>1092</v>
      </c>
    </row>
    <row r="1094" spans="13:13">
      <c r="M1094" s="52">
        <v>1093</v>
      </c>
    </row>
    <row r="1095" spans="13:13">
      <c r="M1095" s="52">
        <v>1094</v>
      </c>
    </row>
    <row r="1096" spans="13:13">
      <c r="M1096" s="52">
        <v>1095</v>
      </c>
    </row>
    <row r="1097" spans="13:13">
      <c r="M1097" s="52">
        <v>1096</v>
      </c>
    </row>
    <row r="1098" spans="13:13">
      <c r="M1098" s="52">
        <v>1097</v>
      </c>
    </row>
    <row r="1099" spans="13:13">
      <c r="M1099" s="52">
        <v>1098</v>
      </c>
    </row>
    <row r="1100" spans="13:13">
      <c r="M1100" s="52">
        <v>1099</v>
      </c>
    </row>
    <row r="1101" spans="13:13">
      <c r="M1101" s="52">
        <v>1100</v>
      </c>
    </row>
    <row r="1102" spans="13:13">
      <c r="M1102" s="52">
        <v>1101</v>
      </c>
    </row>
    <row r="1103" spans="13:13">
      <c r="M1103" s="52">
        <v>1102</v>
      </c>
    </row>
    <row r="1104" spans="13:13">
      <c r="M1104" s="52">
        <v>1103</v>
      </c>
    </row>
    <row r="1105" spans="13:13">
      <c r="M1105" s="52">
        <v>1104</v>
      </c>
    </row>
    <row r="1106" spans="13:13">
      <c r="M1106" s="52">
        <v>1105</v>
      </c>
    </row>
    <row r="1107" spans="13:13">
      <c r="M1107" s="52">
        <v>1106</v>
      </c>
    </row>
    <row r="1108" spans="13:13">
      <c r="M1108" s="52">
        <v>1107</v>
      </c>
    </row>
    <row r="1109" spans="13:13">
      <c r="M1109" s="52">
        <v>1108</v>
      </c>
    </row>
    <row r="1110" spans="13:13">
      <c r="M1110" s="52">
        <v>1109</v>
      </c>
    </row>
    <row r="1111" spans="13:13">
      <c r="M1111" s="52">
        <v>1110</v>
      </c>
    </row>
    <row r="1112" spans="13:13">
      <c r="M1112" s="52">
        <v>1111</v>
      </c>
    </row>
    <row r="1113" spans="13:13">
      <c r="M1113" s="52">
        <v>1112</v>
      </c>
    </row>
    <row r="1114" spans="13:13">
      <c r="M1114" s="52">
        <v>1113</v>
      </c>
    </row>
    <row r="1115" spans="13:13">
      <c r="M1115" s="52">
        <v>1114</v>
      </c>
    </row>
    <row r="1116" spans="13:13">
      <c r="M1116" s="52">
        <v>1115</v>
      </c>
    </row>
    <row r="1117" spans="13:13">
      <c r="M1117" s="52">
        <v>1116</v>
      </c>
    </row>
    <row r="1118" spans="13:13">
      <c r="M1118" s="52">
        <v>1117</v>
      </c>
    </row>
    <row r="1119" spans="13:13">
      <c r="M1119" s="52">
        <v>1118</v>
      </c>
    </row>
    <row r="1120" spans="13:13">
      <c r="M1120" s="52">
        <v>1119</v>
      </c>
    </row>
    <row r="1121" spans="13:13">
      <c r="M1121" s="52">
        <v>1120</v>
      </c>
    </row>
    <row r="1122" spans="13:13">
      <c r="M1122" s="52">
        <v>1121</v>
      </c>
    </row>
    <row r="1123" spans="13:13">
      <c r="M1123" s="52">
        <v>1122</v>
      </c>
    </row>
    <row r="1124" spans="13:13">
      <c r="M1124" s="52">
        <v>1123</v>
      </c>
    </row>
    <row r="1125" spans="13:13">
      <c r="M1125" s="52">
        <v>1124</v>
      </c>
    </row>
    <row r="1126" spans="13:13">
      <c r="M1126" s="52">
        <v>1125</v>
      </c>
    </row>
    <row r="1127" spans="13:13">
      <c r="M1127" s="52">
        <v>1126</v>
      </c>
    </row>
    <row r="1128" spans="13:13">
      <c r="M1128" s="52">
        <v>1127</v>
      </c>
    </row>
    <row r="1129" spans="13:13">
      <c r="M1129" s="52">
        <v>1128</v>
      </c>
    </row>
    <row r="1130" spans="13:13">
      <c r="M1130" s="52">
        <v>1129</v>
      </c>
    </row>
    <row r="1131" spans="13:13">
      <c r="M1131" s="52">
        <v>1130</v>
      </c>
    </row>
    <row r="1132" spans="13:13">
      <c r="M1132" s="52">
        <v>1131</v>
      </c>
    </row>
    <row r="1133" spans="13:13">
      <c r="M1133" s="52">
        <v>1132</v>
      </c>
    </row>
    <row r="1134" spans="13:13">
      <c r="M1134" s="52">
        <v>1133</v>
      </c>
    </row>
    <row r="1135" spans="13:13">
      <c r="M1135" s="52">
        <v>1134</v>
      </c>
    </row>
    <row r="1136" spans="13:13">
      <c r="M1136" s="52">
        <v>1135</v>
      </c>
    </row>
    <row r="1137" spans="13:13">
      <c r="M1137" s="52">
        <v>1136</v>
      </c>
    </row>
    <row r="1138" spans="13:13">
      <c r="M1138" s="52">
        <v>1137</v>
      </c>
    </row>
    <row r="1139" spans="13:13">
      <c r="M1139" s="52">
        <v>1138</v>
      </c>
    </row>
    <row r="1140" spans="13:13">
      <c r="M1140" s="52">
        <v>1139</v>
      </c>
    </row>
    <row r="1141" spans="13:13">
      <c r="M1141" s="52">
        <v>1140</v>
      </c>
    </row>
    <row r="1142" spans="13:13">
      <c r="M1142" s="52">
        <v>1141</v>
      </c>
    </row>
    <row r="1143" spans="13:13">
      <c r="M1143" s="52">
        <v>1142</v>
      </c>
    </row>
    <row r="1144" spans="13:13">
      <c r="M1144" s="52">
        <v>1143</v>
      </c>
    </row>
    <row r="1145" spans="13:13">
      <c r="M1145" s="52">
        <v>1144</v>
      </c>
    </row>
    <row r="1146" spans="13:13">
      <c r="M1146" s="52">
        <v>1145</v>
      </c>
    </row>
    <row r="1147" spans="13:13">
      <c r="M1147" s="52">
        <v>1146</v>
      </c>
    </row>
    <row r="1148" spans="13:13">
      <c r="M1148" s="52">
        <v>1147</v>
      </c>
    </row>
    <row r="1149" spans="13:13">
      <c r="M1149" s="52">
        <v>1148</v>
      </c>
    </row>
    <row r="1150" spans="13:13">
      <c r="M1150" s="52">
        <v>1149</v>
      </c>
    </row>
    <row r="1151" spans="13:13">
      <c r="M1151" s="52">
        <v>1150</v>
      </c>
    </row>
    <row r="1152" spans="13:13">
      <c r="M1152" s="52">
        <v>1151</v>
      </c>
    </row>
    <row r="1153" spans="13:13">
      <c r="M1153" s="52">
        <v>1152</v>
      </c>
    </row>
    <row r="1154" spans="13:13">
      <c r="M1154" s="52">
        <v>1153</v>
      </c>
    </row>
    <row r="1155" spans="13:13">
      <c r="M1155" s="52">
        <v>1154</v>
      </c>
    </row>
    <row r="1156" spans="13:13">
      <c r="M1156" s="52">
        <v>1155</v>
      </c>
    </row>
    <row r="1157" spans="13:13">
      <c r="M1157" s="52">
        <v>1156</v>
      </c>
    </row>
    <row r="1158" spans="13:13">
      <c r="M1158" s="52">
        <v>1157</v>
      </c>
    </row>
    <row r="1159" spans="13:13">
      <c r="M1159" s="52">
        <v>1158</v>
      </c>
    </row>
    <row r="1160" spans="13:13">
      <c r="M1160" s="52">
        <v>1159</v>
      </c>
    </row>
    <row r="1161" spans="13:13">
      <c r="M1161" s="52">
        <v>1160</v>
      </c>
    </row>
    <row r="1162" spans="13:13">
      <c r="M1162" s="52">
        <v>1161</v>
      </c>
    </row>
    <row r="1163" spans="13:13">
      <c r="M1163" s="52">
        <v>1162</v>
      </c>
    </row>
    <row r="1164" spans="13:13">
      <c r="M1164" s="52">
        <v>1163</v>
      </c>
    </row>
    <row r="1165" spans="13:13">
      <c r="M1165" s="52">
        <v>1164</v>
      </c>
    </row>
    <row r="1166" spans="13:13">
      <c r="M1166" s="52">
        <v>1165</v>
      </c>
    </row>
    <row r="1167" spans="13:13">
      <c r="M1167" s="52">
        <v>1166</v>
      </c>
    </row>
    <row r="1168" spans="13:13">
      <c r="M1168" s="52">
        <v>1167</v>
      </c>
    </row>
    <row r="1169" spans="13:13">
      <c r="M1169" s="52">
        <v>1168</v>
      </c>
    </row>
    <row r="1170" spans="13:13">
      <c r="M1170" s="52">
        <v>1169</v>
      </c>
    </row>
    <row r="1171" spans="13:13">
      <c r="M1171" s="52">
        <v>1170</v>
      </c>
    </row>
    <row r="1172" spans="13:13">
      <c r="M1172" s="52">
        <v>1171</v>
      </c>
    </row>
    <row r="1173" spans="13:13">
      <c r="M1173" s="52">
        <v>1172</v>
      </c>
    </row>
    <row r="1174" spans="13:13">
      <c r="M1174" s="52">
        <v>1173</v>
      </c>
    </row>
    <row r="1175" spans="13:13">
      <c r="M1175" s="52">
        <v>1174</v>
      </c>
    </row>
    <row r="1176" spans="13:13">
      <c r="M1176" s="52">
        <v>1175</v>
      </c>
    </row>
    <row r="1177" spans="13:13">
      <c r="M1177" s="52">
        <v>1176</v>
      </c>
    </row>
    <row r="1178" spans="13:13">
      <c r="M1178" s="52">
        <v>1177</v>
      </c>
    </row>
    <row r="1179" spans="13:13">
      <c r="M1179" s="52">
        <v>1178</v>
      </c>
    </row>
    <row r="1180" spans="13:13">
      <c r="M1180" s="52">
        <v>1179</v>
      </c>
    </row>
    <row r="1181" spans="13:13">
      <c r="M1181" s="52">
        <v>1180</v>
      </c>
    </row>
    <row r="1182" spans="13:13">
      <c r="M1182" s="52">
        <v>1181</v>
      </c>
    </row>
    <row r="1183" spans="13:13">
      <c r="M1183" s="52">
        <v>1182</v>
      </c>
    </row>
    <row r="1184" spans="13:13">
      <c r="M1184" s="52">
        <v>1183</v>
      </c>
    </row>
    <row r="1185" spans="13:13">
      <c r="M1185" s="52">
        <v>1184</v>
      </c>
    </row>
    <row r="1186" spans="13:13">
      <c r="M1186" s="52">
        <v>1185</v>
      </c>
    </row>
    <row r="1187" spans="13:13">
      <c r="M1187" s="52">
        <v>1186</v>
      </c>
    </row>
    <row r="1188" spans="13:13">
      <c r="M1188" s="52">
        <v>1187</v>
      </c>
    </row>
    <row r="1189" spans="13:13">
      <c r="M1189" s="52">
        <v>1188</v>
      </c>
    </row>
    <row r="1190" spans="13:13">
      <c r="M1190" s="52">
        <v>1189</v>
      </c>
    </row>
    <row r="1191" spans="13:13">
      <c r="M1191" s="52">
        <v>1190</v>
      </c>
    </row>
    <row r="1192" spans="13:13">
      <c r="M1192" s="52">
        <v>1191</v>
      </c>
    </row>
    <row r="1193" spans="13:13">
      <c r="M1193" s="52">
        <v>1192</v>
      </c>
    </row>
    <row r="1194" spans="13:13">
      <c r="M1194" s="52">
        <v>1193</v>
      </c>
    </row>
    <row r="1195" spans="13:13">
      <c r="M1195" s="52">
        <v>1194</v>
      </c>
    </row>
    <row r="1196" spans="13:13">
      <c r="M1196" s="52">
        <v>1195</v>
      </c>
    </row>
    <row r="1197" spans="13:13">
      <c r="M1197" s="52">
        <v>1196</v>
      </c>
    </row>
    <row r="1198" spans="13:13">
      <c r="M1198" s="52">
        <v>1197</v>
      </c>
    </row>
    <row r="1199" spans="13:13">
      <c r="M1199" s="52">
        <v>1198</v>
      </c>
    </row>
    <row r="1200" spans="13:13">
      <c r="M1200" s="52">
        <v>1199</v>
      </c>
    </row>
    <row r="1201" spans="13:13">
      <c r="M1201" s="52">
        <v>1200</v>
      </c>
    </row>
    <row r="1202" spans="13:13">
      <c r="M1202" s="52">
        <v>1201</v>
      </c>
    </row>
    <row r="1203" spans="13:13">
      <c r="M1203" s="52">
        <v>1202</v>
      </c>
    </row>
    <row r="1204" spans="13:13">
      <c r="M1204" s="52">
        <v>1203</v>
      </c>
    </row>
    <row r="1205" spans="13:13">
      <c r="M1205" s="52">
        <v>1204</v>
      </c>
    </row>
    <row r="1206" spans="13:13">
      <c r="M1206" s="52">
        <v>1205</v>
      </c>
    </row>
    <row r="1207" spans="13:13">
      <c r="M1207" s="52">
        <v>1206</v>
      </c>
    </row>
    <row r="1208" spans="13:13">
      <c r="M1208" s="52">
        <v>1207</v>
      </c>
    </row>
    <row r="1209" spans="13:13">
      <c r="M1209" s="52">
        <v>1208</v>
      </c>
    </row>
    <row r="1210" spans="13:13">
      <c r="M1210" s="52">
        <v>1209</v>
      </c>
    </row>
    <row r="1211" spans="13:13">
      <c r="M1211" s="52">
        <v>1210</v>
      </c>
    </row>
    <row r="1212" spans="13:13">
      <c r="M1212" s="52">
        <v>1211</v>
      </c>
    </row>
    <row r="1213" spans="13:13">
      <c r="M1213" s="52">
        <v>1212</v>
      </c>
    </row>
    <row r="1214" spans="13:13">
      <c r="M1214" s="52">
        <v>1213</v>
      </c>
    </row>
    <row r="1215" spans="13:13">
      <c r="M1215" s="52">
        <v>1214</v>
      </c>
    </row>
    <row r="1216" spans="13:13">
      <c r="M1216" s="52">
        <v>1215</v>
      </c>
    </row>
    <row r="1217" spans="13:13">
      <c r="M1217" s="52">
        <v>1216</v>
      </c>
    </row>
    <row r="1218" spans="13:13">
      <c r="M1218" s="52">
        <v>1217</v>
      </c>
    </row>
    <row r="1219" spans="13:13">
      <c r="M1219" s="52">
        <v>1218</v>
      </c>
    </row>
    <row r="1220" spans="13:13">
      <c r="M1220" s="52">
        <v>1219</v>
      </c>
    </row>
    <row r="1221" spans="13:13">
      <c r="M1221" s="52">
        <v>1220</v>
      </c>
    </row>
    <row r="1222" spans="13:13">
      <c r="M1222" s="52">
        <v>1221</v>
      </c>
    </row>
    <row r="1223" spans="13:13">
      <c r="M1223" s="52">
        <v>1222</v>
      </c>
    </row>
    <row r="1224" spans="13:13">
      <c r="M1224" s="52">
        <v>1223</v>
      </c>
    </row>
    <row r="1225" spans="13:13">
      <c r="M1225" s="52">
        <v>1224</v>
      </c>
    </row>
    <row r="1226" spans="13:13">
      <c r="M1226" s="52">
        <v>1225</v>
      </c>
    </row>
    <row r="1227" spans="13:13">
      <c r="M1227" s="52">
        <v>1226</v>
      </c>
    </row>
    <row r="1228" spans="13:13">
      <c r="M1228" s="52">
        <v>1227</v>
      </c>
    </row>
    <row r="1229" spans="13:13">
      <c r="M1229" s="52">
        <v>1228</v>
      </c>
    </row>
    <row r="1230" spans="13:13">
      <c r="M1230" s="52">
        <v>1229</v>
      </c>
    </row>
    <row r="1231" spans="13:13">
      <c r="M1231" s="52">
        <v>1230</v>
      </c>
    </row>
    <row r="1232" spans="13:13">
      <c r="M1232" s="52">
        <v>1231</v>
      </c>
    </row>
    <row r="1233" spans="13:13">
      <c r="M1233" s="52">
        <v>1232</v>
      </c>
    </row>
    <row r="1234" spans="13:13">
      <c r="M1234" s="52">
        <v>1233</v>
      </c>
    </row>
    <row r="1235" spans="13:13">
      <c r="M1235" s="52">
        <v>1234</v>
      </c>
    </row>
    <row r="1236" spans="13:13">
      <c r="M1236" s="52">
        <v>1235</v>
      </c>
    </row>
    <row r="1237" spans="13:13">
      <c r="M1237" s="52">
        <v>1236</v>
      </c>
    </row>
    <row r="1238" spans="13:13">
      <c r="M1238" s="52">
        <v>1237</v>
      </c>
    </row>
    <row r="1239" spans="13:13">
      <c r="M1239" s="52">
        <v>1238</v>
      </c>
    </row>
    <row r="1240" spans="13:13">
      <c r="M1240" s="52">
        <v>1239</v>
      </c>
    </row>
    <row r="1241" spans="13:13">
      <c r="M1241" s="52">
        <v>1240</v>
      </c>
    </row>
    <row r="1242" spans="13:13">
      <c r="M1242" s="52">
        <v>1241</v>
      </c>
    </row>
    <row r="1243" spans="13:13">
      <c r="M1243" s="52">
        <v>1242</v>
      </c>
    </row>
    <row r="1244" spans="13:13">
      <c r="M1244" s="52">
        <v>1243</v>
      </c>
    </row>
    <row r="1245" spans="13:13">
      <c r="M1245" s="52">
        <v>1244</v>
      </c>
    </row>
    <row r="1246" spans="13:13">
      <c r="M1246" s="52">
        <v>1245</v>
      </c>
    </row>
    <row r="1247" spans="13:13">
      <c r="M1247" s="52">
        <v>1246</v>
      </c>
    </row>
    <row r="1248" spans="13:13">
      <c r="M1248" s="52">
        <v>1247</v>
      </c>
    </row>
    <row r="1249" spans="13:13">
      <c r="M1249" s="52">
        <v>1248</v>
      </c>
    </row>
    <row r="1250" spans="13:13">
      <c r="M1250" s="52">
        <v>1249</v>
      </c>
    </row>
    <row r="1251" spans="13:13">
      <c r="M1251" s="52">
        <v>1250</v>
      </c>
    </row>
    <row r="1252" spans="13:13">
      <c r="M1252" s="52">
        <v>1251</v>
      </c>
    </row>
    <row r="1253" spans="13:13">
      <c r="M1253" s="52">
        <v>1252</v>
      </c>
    </row>
    <row r="1254" spans="13:13">
      <c r="M1254" s="52">
        <v>1253</v>
      </c>
    </row>
    <row r="1255" spans="13:13">
      <c r="M1255" s="52">
        <v>1254</v>
      </c>
    </row>
    <row r="1256" spans="13:13">
      <c r="M1256" s="52">
        <v>1255</v>
      </c>
    </row>
    <row r="1257" spans="13:13">
      <c r="M1257" s="52">
        <v>1256</v>
      </c>
    </row>
    <row r="1258" spans="13:13">
      <c r="M1258" s="52">
        <v>1257</v>
      </c>
    </row>
    <row r="1259" spans="13:13">
      <c r="M1259" s="52">
        <v>1258</v>
      </c>
    </row>
    <row r="1260" spans="13:13">
      <c r="M1260" s="52">
        <v>1259</v>
      </c>
    </row>
    <row r="1261" spans="13:13">
      <c r="M1261" s="52">
        <v>1260</v>
      </c>
    </row>
    <row r="1262" spans="13:13">
      <c r="M1262" s="52">
        <v>1261</v>
      </c>
    </row>
    <row r="1263" spans="13:13">
      <c r="M1263" s="52">
        <v>1262</v>
      </c>
    </row>
    <row r="1264" spans="13:13">
      <c r="M1264" s="52">
        <v>1263</v>
      </c>
    </row>
    <row r="1265" spans="13:13">
      <c r="M1265" s="52">
        <v>1264</v>
      </c>
    </row>
    <row r="1266" spans="13:13">
      <c r="M1266" s="52">
        <v>1265</v>
      </c>
    </row>
    <row r="1267" spans="13:13">
      <c r="M1267" s="52">
        <v>1266</v>
      </c>
    </row>
    <row r="1268" spans="13:13">
      <c r="M1268" s="52">
        <v>1267</v>
      </c>
    </row>
    <row r="1269" spans="13:13">
      <c r="M1269" s="52">
        <v>1268</v>
      </c>
    </row>
    <row r="1270" spans="13:13">
      <c r="M1270" s="52">
        <v>1269</v>
      </c>
    </row>
    <row r="1271" spans="13:13">
      <c r="M1271" s="52">
        <v>1270</v>
      </c>
    </row>
    <row r="1272" spans="13:13">
      <c r="M1272" s="52">
        <v>1271</v>
      </c>
    </row>
    <row r="1273" spans="13:13">
      <c r="M1273" s="52">
        <v>1272</v>
      </c>
    </row>
    <row r="1274" spans="13:13">
      <c r="M1274" s="52">
        <v>1273</v>
      </c>
    </row>
    <row r="1275" spans="13:13">
      <c r="M1275" s="52">
        <v>1274</v>
      </c>
    </row>
    <row r="1276" spans="13:13">
      <c r="M1276" s="52">
        <v>1275</v>
      </c>
    </row>
    <row r="1277" spans="13:13">
      <c r="M1277" s="52">
        <v>1276</v>
      </c>
    </row>
    <row r="1278" spans="13:13">
      <c r="M1278" s="52">
        <v>1277</v>
      </c>
    </row>
    <row r="1279" spans="13:13">
      <c r="M1279" s="52">
        <v>1278</v>
      </c>
    </row>
    <row r="1280" spans="13:13">
      <c r="M1280" s="52">
        <v>1279</v>
      </c>
    </row>
    <row r="1281" spans="13:13">
      <c r="M1281" s="52">
        <v>1280</v>
      </c>
    </row>
    <row r="1282" spans="13:13">
      <c r="M1282" s="52">
        <v>1281</v>
      </c>
    </row>
    <row r="1283" spans="13:13">
      <c r="M1283" s="52">
        <v>1282</v>
      </c>
    </row>
    <row r="1284" spans="13:13">
      <c r="M1284" s="52">
        <v>1283</v>
      </c>
    </row>
    <row r="1285" spans="13:13">
      <c r="M1285" s="52">
        <v>1284</v>
      </c>
    </row>
    <row r="1286" spans="13:13">
      <c r="M1286" s="52">
        <v>1285</v>
      </c>
    </row>
    <row r="1287" spans="13:13">
      <c r="M1287" s="52">
        <v>1286</v>
      </c>
    </row>
    <row r="1288" spans="13:13">
      <c r="M1288" s="52">
        <v>1287</v>
      </c>
    </row>
    <row r="1289" spans="13:13">
      <c r="M1289" s="52">
        <v>1288</v>
      </c>
    </row>
    <row r="1290" spans="13:13">
      <c r="M1290" s="52">
        <v>1289</v>
      </c>
    </row>
    <row r="1291" spans="13:13">
      <c r="M1291" s="52">
        <v>1290</v>
      </c>
    </row>
    <row r="1292" spans="13:13">
      <c r="M1292" s="52">
        <v>1291</v>
      </c>
    </row>
    <row r="1293" spans="13:13">
      <c r="M1293" s="52">
        <v>1292</v>
      </c>
    </row>
    <row r="1294" spans="13:13">
      <c r="M1294" s="52">
        <v>1293</v>
      </c>
    </row>
    <row r="1295" spans="13:13">
      <c r="M1295" s="52">
        <v>1294</v>
      </c>
    </row>
    <row r="1296" spans="13:13">
      <c r="M1296" s="52">
        <v>1295</v>
      </c>
    </row>
    <row r="1297" spans="13:13">
      <c r="M1297" s="52">
        <v>1296</v>
      </c>
    </row>
    <row r="1298" spans="13:13">
      <c r="M1298" s="52">
        <v>1297</v>
      </c>
    </row>
    <row r="1299" spans="13:13">
      <c r="M1299" s="52">
        <v>1298</v>
      </c>
    </row>
    <row r="1300" spans="13:13">
      <c r="M1300" s="52">
        <v>1299</v>
      </c>
    </row>
    <row r="1301" spans="13:13">
      <c r="M1301" s="52">
        <v>1300</v>
      </c>
    </row>
    <row r="1302" spans="13:13">
      <c r="M1302" s="52">
        <v>1301</v>
      </c>
    </row>
    <row r="1303" spans="13:13">
      <c r="M1303" s="52">
        <v>1302</v>
      </c>
    </row>
    <row r="1304" spans="13:13">
      <c r="M1304" s="52">
        <v>1303</v>
      </c>
    </row>
    <row r="1305" spans="13:13">
      <c r="M1305" s="52">
        <v>1304</v>
      </c>
    </row>
    <row r="1306" spans="13:13">
      <c r="M1306" s="52">
        <v>1305</v>
      </c>
    </row>
    <row r="1307" spans="13:13">
      <c r="M1307" s="52">
        <v>1306</v>
      </c>
    </row>
    <row r="1308" spans="13:13">
      <c r="M1308" s="52">
        <v>1307</v>
      </c>
    </row>
    <row r="1309" spans="13:13">
      <c r="M1309" s="52">
        <v>1308</v>
      </c>
    </row>
    <row r="1310" spans="13:13">
      <c r="M1310" s="52">
        <v>1309</v>
      </c>
    </row>
    <row r="1311" spans="13:13">
      <c r="M1311" s="52">
        <v>1310</v>
      </c>
    </row>
    <row r="1312" spans="13:13">
      <c r="M1312" s="52">
        <v>1311</v>
      </c>
    </row>
    <row r="1313" spans="13:13">
      <c r="M1313" s="52">
        <v>1312</v>
      </c>
    </row>
    <row r="1314" spans="13:13">
      <c r="M1314" s="52">
        <v>1313</v>
      </c>
    </row>
    <row r="1315" spans="13:13">
      <c r="M1315" s="52">
        <v>1314</v>
      </c>
    </row>
    <row r="1316" spans="13:13">
      <c r="M1316" s="52">
        <v>1315</v>
      </c>
    </row>
    <row r="1317" spans="13:13">
      <c r="M1317" s="52">
        <v>1316</v>
      </c>
    </row>
    <row r="1318" spans="13:13">
      <c r="M1318" s="52">
        <v>1317</v>
      </c>
    </row>
    <row r="1319" spans="13:13">
      <c r="M1319" s="52">
        <v>1318</v>
      </c>
    </row>
    <row r="1320" spans="13:13">
      <c r="M1320" s="52">
        <v>1319</v>
      </c>
    </row>
    <row r="1321" spans="13:13">
      <c r="M1321" s="52">
        <v>1320</v>
      </c>
    </row>
    <row r="1322" spans="13:13">
      <c r="M1322" s="52">
        <v>1321</v>
      </c>
    </row>
    <row r="1323" spans="13:13">
      <c r="M1323" s="52">
        <v>1322</v>
      </c>
    </row>
    <row r="1324" spans="13:13">
      <c r="M1324" s="52">
        <v>1323</v>
      </c>
    </row>
    <row r="1325" spans="13:13">
      <c r="M1325" s="52">
        <v>1324</v>
      </c>
    </row>
    <row r="1326" spans="13:13">
      <c r="M1326" s="52">
        <v>1325</v>
      </c>
    </row>
    <row r="1327" spans="13:13">
      <c r="M1327" s="52">
        <v>1326</v>
      </c>
    </row>
    <row r="1328" spans="13:13">
      <c r="M1328" s="52">
        <v>1327</v>
      </c>
    </row>
    <row r="1329" spans="13:13">
      <c r="M1329" s="52">
        <v>1328</v>
      </c>
    </row>
    <row r="1330" spans="13:13">
      <c r="M1330" s="52">
        <v>1329</v>
      </c>
    </row>
    <row r="1331" spans="13:13">
      <c r="M1331" s="52">
        <v>1330</v>
      </c>
    </row>
    <row r="1332" spans="13:13">
      <c r="M1332" s="52">
        <v>1331</v>
      </c>
    </row>
    <row r="1333" spans="13:13">
      <c r="M1333" s="52">
        <v>1332</v>
      </c>
    </row>
    <row r="1334" spans="13:13">
      <c r="M1334" s="52">
        <v>1333</v>
      </c>
    </row>
    <row r="1335" spans="13:13">
      <c r="M1335" s="52">
        <v>1334</v>
      </c>
    </row>
    <row r="1336" spans="13:13">
      <c r="M1336" s="52">
        <v>1335</v>
      </c>
    </row>
    <row r="1337" spans="13:13">
      <c r="M1337" s="52">
        <v>1336</v>
      </c>
    </row>
    <row r="1338" spans="13:13">
      <c r="M1338" s="52">
        <v>1337</v>
      </c>
    </row>
    <row r="1339" spans="13:13">
      <c r="M1339" s="52">
        <v>1338</v>
      </c>
    </row>
    <row r="1340" spans="13:13">
      <c r="M1340" s="52">
        <v>1339</v>
      </c>
    </row>
    <row r="1341" spans="13:13">
      <c r="M1341" s="52">
        <v>1340</v>
      </c>
    </row>
    <row r="1342" spans="13:13">
      <c r="M1342" s="52">
        <v>1341</v>
      </c>
    </row>
    <row r="1343" spans="13:13">
      <c r="M1343" s="52">
        <v>1342</v>
      </c>
    </row>
    <row r="1344" spans="13:13">
      <c r="M1344" s="52">
        <v>1343</v>
      </c>
    </row>
    <row r="1345" spans="13:13">
      <c r="M1345" s="52">
        <v>1344</v>
      </c>
    </row>
    <row r="1346" spans="13:13">
      <c r="M1346" s="52">
        <v>1345</v>
      </c>
    </row>
    <row r="1347" spans="13:13">
      <c r="M1347" s="52">
        <v>1346</v>
      </c>
    </row>
    <row r="1348" spans="13:13">
      <c r="M1348" s="52">
        <v>1347</v>
      </c>
    </row>
    <row r="1349" spans="13:13">
      <c r="M1349" s="52">
        <v>1348</v>
      </c>
    </row>
    <row r="1350" spans="13:13">
      <c r="M1350" s="52">
        <v>1349</v>
      </c>
    </row>
    <row r="1351" spans="13:13">
      <c r="M1351" s="52">
        <v>1350</v>
      </c>
    </row>
    <row r="1352" spans="13:13">
      <c r="M1352" s="52">
        <v>1351</v>
      </c>
    </row>
    <row r="1353" spans="13:13">
      <c r="M1353" s="52">
        <v>1352</v>
      </c>
    </row>
    <row r="1354" spans="13:13">
      <c r="M1354" s="52">
        <v>1353</v>
      </c>
    </row>
    <row r="1355" spans="13:13">
      <c r="M1355" s="52">
        <v>1354</v>
      </c>
    </row>
    <row r="1356" spans="13:13">
      <c r="M1356" s="52">
        <v>1355</v>
      </c>
    </row>
    <row r="1357" spans="13:13">
      <c r="M1357" s="52">
        <v>1356</v>
      </c>
    </row>
    <row r="1358" spans="13:13">
      <c r="M1358" s="52">
        <v>1357</v>
      </c>
    </row>
    <row r="1359" spans="13:13">
      <c r="M1359" s="52">
        <v>1358</v>
      </c>
    </row>
    <row r="1360" spans="13:13">
      <c r="M1360" s="52">
        <v>1359</v>
      </c>
    </row>
    <row r="1361" spans="13:13">
      <c r="M1361" s="52">
        <v>1360</v>
      </c>
    </row>
    <row r="1362" spans="13:13">
      <c r="M1362" s="52">
        <v>1361</v>
      </c>
    </row>
    <row r="1363" spans="13:13">
      <c r="M1363" s="52">
        <v>1362</v>
      </c>
    </row>
    <row r="1364" spans="13:13">
      <c r="M1364" s="52">
        <v>1363</v>
      </c>
    </row>
    <row r="1365" spans="13:13">
      <c r="M1365" s="52">
        <v>1364</v>
      </c>
    </row>
    <row r="1366" spans="13:13">
      <c r="M1366" s="52">
        <v>1365</v>
      </c>
    </row>
    <row r="1367" spans="13:13">
      <c r="M1367" s="52">
        <v>1366</v>
      </c>
    </row>
    <row r="1368" spans="13:13">
      <c r="M1368" s="52">
        <v>1367</v>
      </c>
    </row>
    <row r="1369" spans="13:13">
      <c r="M1369" s="52">
        <v>1368</v>
      </c>
    </row>
    <row r="1370" spans="13:13">
      <c r="M1370" s="52">
        <v>1369</v>
      </c>
    </row>
    <row r="1371" spans="13:13">
      <c r="M1371" s="52">
        <v>1370</v>
      </c>
    </row>
    <row r="1372" spans="13:13">
      <c r="M1372" s="52">
        <v>1371</v>
      </c>
    </row>
    <row r="1373" spans="13:13">
      <c r="M1373" s="52">
        <v>1372</v>
      </c>
    </row>
    <row r="1374" spans="13:13">
      <c r="M1374" s="52">
        <v>1373</v>
      </c>
    </row>
    <row r="1375" spans="13:13">
      <c r="M1375" s="52">
        <v>1374</v>
      </c>
    </row>
    <row r="1376" spans="13:13">
      <c r="M1376" s="52">
        <v>1375</v>
      </c>
    </row>
    <row r="1377" spans="13:13">
      <c r="M1377" s="52">
        <v>1376</v>
      </c>
    </row>
    <row r="1378" spans="13:13">
      <c r="M1378" s="52">
        <v>1377</v>
      </c>
    </row>
    <row r="1379" spans="13:13">
      <c r="M1379" s="52">
        <v>1378</v>
      </c>
    </row>
    <row r="1380" spans="13:13">
      <c r="M1380" s="52">
        <v>1379</v>
      </c>
    </row>
    <row r="1381" spans="13:13">
      <c r="M1381" s="52">
        <v>1380</v>
      </c>
    </row>
    <row r="1382" spans="13:13">
      <c r="M1382" s="52">
        <v>1381</v>
      </c>
    </row>
    <row r="1383" spans="13:13">
      <c r="M1383" s="52">
        <v>1382</v>
      </c>
    </row>
    <row r="1384" spans="13:13">
      <c r="M1384" s="52">
        <v>1383</v>
      </c>
    </row>
    <row r="1385" spans="13:13">
      <c r="M1385" s="52">
        <v>1384</v>
      </c>
    </row>
    <row r="1386" spans="13:13">
      <c r="M1386" s="52">
        <v>1385</v>
      </c>
    </row>
    <row r="1387" spans="13:13">
      <c r="M1387" s="52">
        <v>1386</v>
      </c>
    </row>
    <row r="1388" spans="13:13">
      <c r="M1388" s="52">
        <v>1387</v>
      </c>
    </row>
    <row r="1389" spans="13:13">
      <c r="M1389" s="52">
        <v>1388</v>
      </c>
    </row>
    <row r="1390" spans="13:13">
      <c r="M1390" s="52">
        <v>1389</v>
      </c>
    </row>
    <row r="1391" spans="13:13">
      <c r="M1391" s="52">
        <v>1390</v>
      </c>
    </row>
    <row r="1392" spans="13:13">
      <c r="M1392" s="52">
        <v>1391</v>
      </c>
    </row>
    <row r="1393" spans="13:13">
      <c r="M1393" s="52">
        <v>1392</v>
      </c>
    </row>
    <row r="1394" spans="13:13">
      <c r="M1394" s="52">
        <v>1393</v>
      </c>
    </row>
    <row r="1395" spans="13:13">
      <c r="M1395" s="52">
        <v>1394</v>
      </c>
    </row>
    <row r="1396" spans="13:13">
      <c r="M1396" s="52">
        <v>1395</v>
      </c>
    </row>
    <row r="1397" spans="13:13">
      <c r="M1397" s="52">
        <v>1396</v>
      </c>
    </row>
    <row r="1398" spans="13:13">
      <c r="M1398" s="52">
        <v>1397</v>
      </c>
    </row>
    <row r="1399" spans="13:13">
      <c r="M1399" s="52">
        <v>1398</v>
      </c>
    </row>
    <row r="1400" spans="13:13">
      <c r="M1400" s="52">
        <v>1399</v>
      </c>
    </row>
    <row r="1401" spans="13:13">
      <c r="M1401" s="52">
        <v>1400</v>
      </c>
    </row>
    <row r="1402" spans="13:13">
      <c r="M1402" s="52">
        <v>1401</v>
      </c>
    </row>
    <row r="1403" spans="13:13">
      <c r="M1403" s="52">
        <v>1402</v>
      </c>
    </row>
    <row r="1404" spans="13:13">
      <c r="M1404" s="52">
        <v>1403</v>
      </c>
    </row>
    <row r="1405" spans="13:13">
      <c r="M1405" s="52">
        <v>1404</v>
      </c>
    </row>
    <row r="1406" spans="13:13">
      <c r="M1406" s="52">
        <v>1405</v>
      </c>
    </row>
    <row r="1407" spans="13:13">
      <c r="M1407" s="52">
        <v>1406</v>
      </c>
    </row>
    <row r="1408" spans="13:13">
      <c r="M1408" s="52">
        <v>1407</v>
      </c>
    </row>
    <row r="1409" spans="13:13">
      <c r="M1409" s="52">
        <v>1408</v>
      </c>
    </row>
    <row r="1410" spans="13:13">
      <c r="M1410" s="52">
        <v>1409</v>
      </c>
    </row>
    <row r="1411" spans="13:13">
      <c r="M1411" s="52">
        <v>1410</v>
      </c>
    </row>
    <row r="1412" spans="13:13">
      <c r="M1412" s="52">
        <v>1411</v>
      </c>
    </row>
    <row r="1413" spans="13:13">
      <c r="M1413" s="52">
        <v>1412</v>
      </c>
    </row>
    <row r="1414" spans="13:13">
      <c r="M1414" s="52">
        <v>1413</v>
      </c>
    </row>
    <row r="1415" spans="13:13">
      <c r="M1415" s="52">
        <v>1414</v>
      </c>
    </row>
    <row r="1416" spans="13:13">
      <c r="M1416" s="52">
        <v>1415</v>
      </c>
    </row>
    <row r="1417" spans="13:13">
      <c r="M1417" s="52">
        <v>1416</v>
      </c>
    </row>
    <row r="1418" spans="13:13">
      <c r="M1418" s="52">
        <v>1417</v>
      </c>
    </row>
    <row r="1419" spans="13:13">
      <c r="M1419" s="52">
        <v>1418</v>
      </c>
    </row>
    <row r="1420" spans="13:13">
      <c r="M1420" s="52">
        <v>1419</v>
      </c>
    </row>
    <row r="1421" spans="13:13">
      <c r="M1421" s="52">
        <v>1420</v>
      </c>
    </row>
    <row r="1422" spans="13:13">
      <c r="M1422" s="52">
        <v>1421</v>
      </c>
    </row>
    <row r="1423" spans="13:13">
      <c r="M1423" s="52">
        <v>1422</v>
      </c>
    </row>
    <row r="1424" spans="13:13">
      <c r="M1424" s="52">
        <v>1423</v>
      </c>
    </row>
    <row r="1425" spans="13:13">
      <c r="M1425" s="52">
        <v>1424</v>
      </c>
    </row>
    <row r="1426" spans="13:13">
      <c r="M1426" s="52">
        <v>1425</v>
      </c>
    </row>
    <row r="1427" spans="13:13">
      <c r="M1427" s="52">
        <v>1426</v>
      </c>
    </row>
    <row r="1428" spans="13:13">
      <c r="M1428" s="52">
        <v>1427</v>
      </c>
    </row>
    <row r="1429" spans="13:13">
      <c r="M1429" s="52">
        <v>1428</v>
      </c>
    </row>
    <row r="1430" spans="13:13">
      <c r="M1430" s="52">
        <v>1429</v>
      </c>
    </row>
    <row r="1431" spans="13:13">
      <c r="M1431" s="52">
        <v>1430</v>
      </c>
    </row>
    <row r="1432" spans="13:13">
      <c r="M1432" s="52">
        <v>1431</v>
      </c>
    </row>
    <row r="1433" spans="13:13">
      <c r="M1433" s="52">
        <v>1432</v>
      </c>
    </row>
    <row r="1434" spans="13:13">
      <c r="M1434" s="52">
        <v>1433</v>
      </c>
    </row>
    <row r="1435" spans="13:13">
      <c r="M1435" s="52">
        <v>1434</v>
      </c>
    </row>
    <row r="1436" spans="13:13">
      <c r="M1436" s="52">
        <v>1435</v>
      </c>
    </row>
    <row r="1437" spans="13:13">
      <c r="M1437" s="52">
        <v>1436</v>
      </c>
    </row>
    <row r="1438" spans="13:13">
      <c r="M1438" s="52">
        <v>1437</v>
      </c>
    </row>
    <row r="1439" spans="13:13">
      <c r="M1439" s="52">
        <v>1438</v>
      </c>
    </row>
    <row r="1440" spans="13:13">
      <c r="M1440" s="52">
        <v>1439</v>
      </c>
    </row>
    <row r="1441" spans="13:13">
      <c r="M1441" s="52">
        <v>1440</v>
      </c>
    </row>
    <row r="1442" spans="13:13">
      <c r="M1442" s="52">
        <v>1441</v>
      </c>
    </row>
    <row r="1443" spans="13:13">
      <c r="M1443" s="52">
        <v>1442</v>
      </c>
    </row>
    <row r="1444" spans="13:13">
      <c r="M1444" s="52">
        <v>1443</v>
      </c>
    </row>
    <row r="1445" spans="13:13">
      <c r="M1445" s="52">
        <v>1444</v>
      </c>
    </row>
    <row r="1446" spans="13:13">
      <c r="M1446" s="52">
        <v>1445</v>
      </c>
    </row>
    <row r="1447" spans="13:13">
      <c r="M1447" s="52">
        <v>1446</v>
      </c>
    </row>
    <row r="1448" spans="13:13">
      <c r="M1448" s="52">
        <v>1447</v>
      </c>
    </row>
    <row r="1449" spans="13:13">
      <c r="M1449" s="52">
        <v>1448</v>
      </c>
    </row>
    <row r="1450" spans="13:13">
      <c r="M1450" s="52">
        <v>1449</v>
      </c>
    </row>
    <row r="1451" spans="13:13">
      <c r="M1451" s="52">
        <v>1450</v>
      </c>
    </row>
    <row r="1452" spans="13:13">
      <c r="M1452" s="52">
        <v>1451</v>
      </c>
    </row>
    <row r="1453" spans="13:13">
      <c r="M1453" s="52">
        <v>1452</v>
      </c>
    </row>
    <row r="1454" spans="13:13">
      <c r="M1454" s="52">
        <v>1453</v>
      </c>
    </row>
    <row r="1455" spans="13:13">
      <c r="M1455" s="52">
        <v>1454</v>
      </c>
    </row>
    <row r="1456" spans="13:13">
      <c r="M1456" s="52">
        <v>1455</v>
      </c>
    </row>
    <row r="1457" spans="13:13">
      <c r="M1457" s="52">
        <v>1456</v>
      </c>
    </row>
    <row r="1458" spans="13:13">
      <c r="M1458" s="52">
        <v>1457</v>
      </c>
    </row>
    <row r="1459" spans="13:13">
      <c r="M1459" s="52">
        <v>1458</v>
      </c>
    </row>
    <row r="1460" spans="13:13">
      <c r="M1460" s="52">
        <v>1459</v>
      </c>
    </row>
    <row r="1461" spans="13:13">
      <c r="M1461" s="52">
        <v>1460</v>
      </c>
    </row>
    <row r="1462" spans="13:13">
      <c r="M1462" s="52">
        <v>1461</v>
      </c>
    </row>
    <row r="1463" spans="13:13">
      <c r="M1463" s="52">
        <v>1462</v>
      </c>
    </row>
    <row r="1464" spans="13:13">
      <c r="M1464" s="52">
        <v>1463</v>
      </c>
    </row>
    <row r="1465" spans="13:13">
      <c r="M1465" s="52">
        <v>1464</v>
      </c>
    </row>
    <row r="1466" spans="13:13">
      <c r="M1466" s="52">
        <v>1465</v>
      </c>
    </row>
    <row r="1467" spans="13:13">
      <c r="M1467" s="52">
        <v>1466</v>
      </c>
    </row>
    <row r="1468" spans="13:13">
      <c r="M1468" s="52">
        <v>1467</v>
      </c>
    </row>
    <row r="1469" spans="13:13">
      <c r="M1469" s="52">
        <v>1468</v>
      </c>
    </row>
    <row r="1470" spans="13:13">
      <c r="M1470" s="52">
        <v>1469</v>
      </c>
    </row>
    <row r="1471" spans="13:13">
      <c r="M1471" s="52">
        <v>1470</v>
      </c>
    </row>
    <row r="1472" spans="13:13">
      <c r="M1472" s="52">
        <v>1471</v>
      </c>
    </row>
    <row r="1473" spans="13:13">
      <c r="M1473" s="52">
        <v>1472</v>
      </c>
    </row>
    <row r="1474" spans="13:13">
      <c r="M1474" s="52">
        <v>1473</v>
      </c>
    </row>
    <row r="1475" spans="13:13">
      <c r="M1475" s="52">
        <v>1474</v>
      </c>
    </row>
    <row r="1476" spans="13:13">
      <c r="M1476" s="52">
        <v>1475</v>
      </c>
    </row>
    <row r="1477" spans="13:13">
      <c r="M1477" s="52">
        <v>1476</v>
      </c>
    </row>
    <row r="1478" spans="13:13">
      <c r="M1478" s="52">
        <v>1477</v>
      </c>
    </row>
    <row r="1479" spans="13:13">
      <c r="M1479" s="52">
        <v>1478</v>
      </c>
    </row>
    <row r="1480" spans="13:13">
      <c r="M1480" s="52">
        <v>1479</v>
      </c>
    </row>
    <row r="1481" spans="13:13">
      <c r="M1481" s="52">
        <v>1480</v>
      </c>
    </row>
    <row r="1482" spans="13:13">
      <c r="M1482" s="52">
        <v>1481</v>
      </c>
    </row>
    <row r="1483" spans="13:13">
      <c r="M1483" s="52">
        <v>1482</v>
      </c>
    </row>
    <row r="1484" spans="13:13">
      <c r="M1484" s="52">
        <v>1483</v>
      </c>
    </row>
    <row r="1485" spans="13:13">
      <c r="M1485" s="52">
        <v>1484</v>
      </c>
    </row>
    <row r="1486" spans="13:13">
      <c r="M1486" s="52">
        <v>1485</v>
      </c>
    </row>
    <row r="1487" spans="13:13">
      <c r="M1487" s="52">
        <v>1486</v>
      </c>
    </row>
    <row r="1488" spans="13:13">
      <c r="M1488" s="52">
        <v>1487</v>
      </c>
    </row>
    <row r="1489" spans="13:13">
      <c r="M1489" s="52">
        <v>1488</v>
      </c>
    </row>
    <row r="1490" spans="13:13">
      <c r="M1490" s="52">
        <v>1489</v>
      </c>
    </row>
    <row r="1491" spans="13:13">
      <c r="M1491" s="52">
        <v>1490</v>
      </c>
    </row>
    <row r="1492" spans="13:13">
      <c r="M1492" s="52">
        <v>1491</v>
      </c>
    </row>
    <row r="1493" spans="13:13">
      <c r="M1493" s="52">
        <v>1492</v>
      </c>
    </row>
    <row r="1494" spans="13:13">
      <c r="M1494" s="52">
        <v>1493</v>
      </c>
    </row>
    <row r="1495" spans="13:13">
      <c r="M1495" s="52">
        <v>1494</v>
      </c>
    </row>
    <row r="1496" spans="13:13">
      <c r="M1496" s="52">
        <v>1495</v>
      </c>
    </row>
    <row r="1497" spans="13:13">
      <c r="M1497" s="52">
        <v>1496</v>
      </c>
    </row>
    <row r="1498" spans="13:13">
      <c r="M1498" s="52">
        <v>1497</v>
      </c>
    </row>
    <row r="1499" spans="13:13">
      <c r="M1499" s="52">
        <v>1498</v>
      </c>
    </row>
    <row r="1500" spans="13:13">
      <c r="M1500" s="52">
        <v>1499</v>
      </c>
    </row>
    <row r="1501" spans="13:13">
      <c r="M1501" s="52">
        <v>1500</v>
      </c>
    </row>
    <row r="1502" spans="13:13">
      <c r="M1502" s="52">
        <v>1501</v>
      </c>
    </row>
    <row r="1503" spans="13:13">
      <c r="M1503" s="52">
        <v>1502</v>
      </c>
    </row>
    <row r="1504" spans="13:13">
      <c r="M1504" s="52">
        <v>1503</v>
      </c>
    </row>
    <row r="1505" spans="13:13">
      <c r="M1505" s="52">
        <v>1504</v>
      </c>
    </row>
    <row r="1506" spans="13:13">
      <c r="M1506" s="52">
        <v>1505</v>
      </c>
    </row>
    <row r="1507" spans="13:13">
      <c r="M1507" s="52">
        <v>1506</v>
      </c>
    </row>
    <row r="1508" spans="13:13">
      <c r="M1508" s="52">
        <v>1507</v>
      </c>
    </row>
    <row r="1509" spans="13:13">
      <c r="M1509" s="52">
        <v>1508</v>
      </c>
    </row>
    <row r="1510" spans="13:13">
      <c r="M1510" s="52">
        <v>1509</v>
      </c>
    </row>
    <row r="1511" spans="13:13">
      <c r="M1511" s="52">
        <v>1510</v>
      </c>
    </row>
    <row r="1512" spans="13:13">
      <c r="M1512" s="52">
        <v>1511</v>
      </c>
    </row>
    <row r="1513" spans="13:13">
      <c r="M1513" s="52">
        <v>1512</v>
      </c>
    </row>
    <row r="1514" spans="13:13">
      <c r="M1514" s="52">
        <v>1513</v>
      </c>
    </row>
    <row r="1515" spans="13:13">
      <c r="M1515" s="52">
        <v>1514</v>
      </c>
    </row>
    <row r="1516" spans="13:13">
      <c r="M1516" s="52">
        <v>1515</v>
      </c>
    </row>
    <row r="1517" spans="13:13">
      <c r="M1517" s="52">
        <v>1516</v>
      </c>
    </row>
    <row r="1518" spans="13:13">
      <c r="M1518" s="52">
        <v>1517</v>
      </c>
    </row>
    <row r="1519" spans="13:13">
      <c r="M1519" s="52">
        <v>1518</v>
      </c>
    </row>
    <row r="1520" spans="13:13">
      <c r="M1520" s="52">
        <v>1519</v>
      </c>
    </row>
    <row r="1521" spans="13:13">
      <c r="M1521" s="52">
        <v>1520</v>
      </c>
    </row>
    <row r="1522" spans="13:13">
      <c r="M1522" s="52">
        <v>1521</v>
      </c>
    </row>
    <row r="1523" spans="13:13">
      <c r="M1523" s="52">
        <v>1522</v>
      </c>
    </row>
    <row r="1524" spans="13:13">
      <c r="M1524" s="52">
        <v>1523</v>
      </c>
    </row>
    <row r="1525" spans="13:13">
      <c r="M1525" s="52">
        <v>1524</v>
      </c>
    </row>
    <row r="1526" spans="13:13">
      <c r="M1526" s="52">
        <v>1525</v>
      </c>
    </row>
    <row r="1527" spans="13:13">
      <c r="M1527" s="52">
        <v>1526</v>
      </c>
    </row>
    <row r="1528" spans="13:13">
      <c r="M1528" s="52">
        <v>1527</v>
      </c>
    </row>
    <row r="1529" spans="13:13">
      <c r="M1529" s="52">
        <v>1528</v>
      </c>
    </row>
    <row r="1530" spans="13:13">
      <c r="M1530" s="52">
        <v>1529</v>
      </c>
    </row>
    <row r="1531" spans="13:13">
      <c r="M1531" s="52">
        <v>1530</v>
      </c>
    </row>
    <row r="1532" spans="13:13">
      <c r="M1532" s="52">
        <v>1531</v>
      </c>
    </row>
    <row r="1533" spans="13:13">
      <c r="M1533" s="52">
        <v>1532</v>
      </c>
    </row>
    <row r="1534" spans="13:13">
      <c r="M1534" s="52">
        <v>1533</v>
      </c>
    </row>
    <row r="1535" spans="13:13">
      <c r="M1535" s="52">
        <v>1534</v>
      </c>
    </row>
    <row r="1536" spans="13:13">
      <c r="M1536" s="52">
        <v>1535</v>
      </c>
    </row>
    <row r="1537" spans="13:13">
      <c r="M1537" s="52">
        <v>1536</v>
      </c>
    </row>
    <row r="1538" spans="13:13">
      <c r="M1538" s="52">
        <v>1537</v>
      </c>
    </row>
    <row r="1539" spans="13:13">
      <c r="M1539" s="52">
        <v>1538</v>
      </c>
    </row>
    <row r="1540" spans="13:13">
      <c r="M1540" s="52">
        <v>1539</v>
      </c>
    </row>
    <row r="1541" spans="13:13">
      <c r="M1541" s="52">
        <v>1540</v>
      </c>
    </row>
    <row r="1542" spans="13:13">
      <c r="M1542" s="52">
        <v>1541</v>
      </c>
    </row>
    <row r="1543" spans="13:13">
      <c r="M1543" s="52">
        <v>1542</v>
      </c>
    </row>
    <row r="1544" spans="13:13">
      <c r="M1544" s="52">
        <v>1543</v>
      </c>
    </row>
    <row r="1545" spans="13:13">
      <c r="M1545" s="52">
        <v>1544</v>
      </c>
    </row>
    <row r="1546" spans="13:13">
      <c r="M1546" s="52">
        <v>1545</v>
      </c>
    </row>
    <row r="1547" spans="13:13">
      <c r="M1547" s="52">
        <v>1546</v>
      </c>
    </row>
    <row r="1548" spans="13:13">
      <c r="M1548" s="52">
        <v>1547</v>
      </c>
    </row>
    <row r="1549" spans="13:13">
      <c r="M1549" s="52">
        <v>1548</v>
      </c>
    </row>
    <row r="1550" spans="13:13">
      <c r="M1550" s="52">
        <v>1549</v>
      </c>
    </row>
    <row r="1551" spans="13:13">
      <c r="M1551" s="52">
        <v>1550</v>
      </c>
    </row>
    <row r="1552" spans="13:13">
      <c r="M1552" s="52">
        <v>1551</v>
      </c>
    </row>
    <row r="1553" spans="13:13">
      <c r="M1553" s="52">
        <v>1552</v>
      </c>
    </row>
    <row r="1554" spans="13:13">
      <c r="M1554" s="52">
        <v>1553</v>
      </c>
    </row>
    <row r="1555" spans="13:13">
      <c r="M1555" s="52">
        <v>1554</v>
      </c>
    </row>
    <row r="1556" spans="13:13">
      <c r="M1556" s="52">
        <v>1555</v>
      </c>
    </row>
    <row r="1557" spans="13:13">
      <c r="M1557" s="52">
        <v>1556</v>
      </c>
    </row>
    <row r="1558" spans="13:13">
      <c r="M1558" s="52">
        <v>1557</v>
      </c>
    </row>
    <row r="1559" spans="13:13">
      <c r="M1559" s="52">
        <v>1558</v>
      </c>
    </row>
    <row r="1560" spans="13:13">
      <c r="M1560" s="52">
        <v>1559</v>
      </c>
    </row>
    <row r="1561" spans="13:13">
      <c r="M1561" s="52">
        <v>1560</v>
      </c>
    </row>
    <row r="1562" spans="13:13">
      <c r="M1562" s="52">
        <v>1561</v>
      </c>
    </row>
    <row r="1563" spans="13:13">
      <c r="M1563" s="52">
        <v>1562</v>
      </c>
    </row>
    <row r="1564" spans="13:13">
      <c r="M1564" s="52">
        <v>1563</v>
      </c>
    </row>
    <row r="1565" spans="13:13">
      <c r="M1565" s="52">
        <v>1564</v>
      </c>
    </row>
    <row r="1566" spans="13:13">
      <c r="M1566" s="52">
        <v>1565</v>
      </c>
    </row>
    <row r="1567" spans="13:13">
      <c r="M1567" s="52">
        <v>1566</v>
      </c>
    </row>
    <row r="1568" spans="13:13">
      <c r="M1568" s="52">
        <v>1567</v>
      </c>
    </row>
    <row r="1569" spans="13:13">
      <c r="M1569" s="52">
        <v>1568</v>
      </c>
    </row>
    <row r="1570" spans="13:13">
      <c r="M1570" s="52">
        <v>1569</v>
      </c>
    </row>
    <row r="1571" spans="13:13">
      <c r="M1571" s="52">
        <v>1570</v>
      </c>
    </row>
    <row r="1572" spans="13:13">
      <c r="M1572" s="52">
        <v>1571</v>
      </c>
    </row>
    <row r="1573" spans="13:13">
      <c r="M1573" s="52">
        <v>1572</v>
      </c>
    </row>
    <row r="1574" spans="13:13">
      <c r="M1574" s="52">
        <v>1573</v>
      </c>
    </row>
    <row r="1575" spans="13:13">
      <c r="M1575" s="52">
        <v>1574</v>
      </c>
    </row>
    <row r="1576" spans="13:13">
      <c r="M1576" s="52">
        <v>1575</v>
      </c>
    </row>
    <row r="1577" spans="13:13">
      <c r="M1577" s="52">
        <v>1576</v>
      </c>
    </row>
    <row r="1578" spans="13:13">
      <c r="M1578" s="52">
        <v>1577</v>
      </c>
    </row>
    <row r="1579" spans="13:13">
      <c r="M1579" s="52">
        <v>1578</v>
      </c>
    </row>
    <row r="1580" spans="13:13">
      <c r="M1580" s="52">
        <v>1579</v>
      </c>
    </row>
    <row r="1581" spans="13:13">
      <c r="M1581" s="52">
        <v>1580</v>
      </c>
    </row>
    <row r="1582" spans="13:13">
      <c r="M1582" s="52">
        <v>1581</v>
      </c>
    </row>
    <row r="1583" spans="13:13">
      <c r="M1583" s="52">
        <v>1582</v>
      </c>
    </row>
    <row r="1584" spans="13:13">
      <c r="M1584" s="52">
        <v>1583</v>
      </c>
    </row>
    <row r="1585" spans="13:13">
      <c r="M1585" s="52">
        <v>1584</v>
      </c>
    </row>
    <row r="1586" spans="13:13">
      <c r="M1586" s="52">
        <v>1585</v>
      </c>
    </row>
    <row r="1587" spans="13:13">
      <c r="M1587" s="52">
        <v>1586</v>
      </c>
    </row>
    <row r="1588" spans="13:13">
      <c r="M1588" s="52">
        <v>1587</v>
      </c>
    </row>
    <row r="1589" spans="13:13">
      <c r="M1589" s="52">
        <v>1588</v>
      </c>
    </row>
    <row r="1590" spans="13:13">
      <c r="M1590" s="52">
        <v>1589</v>
      </c>
    </row>
    <row r="1591" spans="13:13">
      <c r="M1591" s="52">
        <v>1590</v>
      </c>
    </row>
    <row r="1592" spans="13:13">
      <c r="M1592" s="52">
        <v>1591</v>
      </c>
    </row>
    <row r="1593" spans="13:13">
      <c r="M1593" s="52">
        <v>1592</v>
      </c>
    </row>
    <row r="1594" spans="13:13">
      <c r="M1594" s="52">
        <v>1593</v>
      </c>
    </row>
    <row r="1595" spans="13:13">
      <c r="M1595" s="52">
        <v>1594</v>
      </c>
    </row>
    <row r="1596" spans="13:13">
      <c r="M1596" s="52">
        <v>1595</v>
      </c>
    </row>
    <row r="1597" spans="13:13">
      <c r="M1597" s="52">
        <v>1596</v>
      </c>
    </row>
    <row r="1598" spans="13:13">
      <c r="M1598" s="52">
        <v>1597</v>
      </c>
    </row>
    <row r="1599" spans="13:13">
      <c r="M1599" s="52">
        <v>1598</v>
      </c>
    </row>
    <row r="1600" spans="13:13">
      <c r="M1600" s="52">
        <v>1599</v>
      </c>
    </row>
    <row r="1601" spans="13:13">
      <c r="M1601" s="52">
        <v>1600</v>
      </c>
    </row>
    <row r="1602" spans="13:13">
      <c r="M1602" s="52">
        <v>1601</v>
      </c>
    </row>
    <row r="1603" spans="13:13">
      <c r="M1603" s="52">
        <v>1602</v>
      </c>
    </row>
    <row r="1604" spans="13:13">
      <c r="M1604" s="52">
        <v>1603</v>
      </c>
    </row>
    <row r="1605" spans="13:13">
      <c r="M1605" s="52">
        <v>1604</v>
      </c>
    </row>
    <row r="1606" spans="13:13">
      <c r="M1606" s="52">
        <v>1605</v>
      </c>
    </row>
    <row r="1607" spans="13:13">
      <c r="M1607" s="52">
        <v>1606</v>
      </c>
    </row>
    <row r="1608" spans="13:13">
      <c r="M1608" s="52">
        <v>1607</v>
      </c>
    </row>
    <row r="1609" spans="13:13">
      <c r="M1609" s="52">
        <v>1608</v>
      </c>
    </row>
    <row r="1610" spans="13:13">
      <c r="M1610" s="52">
        <v>1609</v>
      </c>
    </row>
    <row r="1611" spans="13:13">
      <c r="M1611" s="52">
        <v>1610</v>
      </c>
    </row>
    <row r="1612" spans="13:13">
      <c r="M1612" s="52">
        <v>1611</v>
      </c>
    </row>
    <row r="1613" spans="13:13">
      <c r="M1613" s="52">
        <v>1612</v>
      </c>
    </row>
    <row r="1614" spans="13:13">
      <c r="M1614" s="52">
        <v>1613</v>
      </c>
    </row>
    <row r="1615" spans="13:13">
      <c r="M1615" s="52">
        <v>1614</v>
      </c>
    </row>
    <row r="1616" spans="13:13">
      <c r="M1616" s="52">
        <v>1615</v>
      </c>
    </row>
    <row r="1617" spans="13:13">
      <c r="M1617" s="52">
        <v>1616</v>
      </c>
    </row>
    <row r="1618" spans="13:13">
      <c r="M1618" s="52">
        <v>1617</v>
      </c>
    </row>
    <row r="1619" spans="13:13">
      <c r="M1619" s="52">
        <v>1618</v>
      </c>
    </row>
    <row r="1620" spans="13:13">
      <c r="M1620" s="52">
        <v>1619</v>
      </c>
    </row>
    <row r="1621" spans="13:13">
      <c r="M1621" s="52">
        <v>1620</v>
      </c>
    </row>
    <row r="1622" spans="13:13">
      <c r="M1622" s="52">
        <v>1621</v>
      </c>
    </row>
    <row r="1623" spans="13:13">
      <c r="M1623" s="52">
        <v>1622</v>
      </c>
    </row>
    <row r="1624" spans="13:13">
      <c r="M1624" s="52">
        <v>1623</v>
      </c>
    </row>
    <row r="1625" spans="13:13">
      <c r="M1625" s="52">
        <v>1624</v>
      </c>
    </row>
    <row r="1626" spans="13:13">
      <c r="M1626" s="52">
        <v>1625</v>
      </c>
    </row>
    <row r="1627" spans="13:13">
      <c r="M1627" s="52">
        <v>1626</v>
      </c>
    </row>
    <row r="1628" spans="13:13">
      <c r="M1628" s="52">
        <v>1627</v>
      </c>
    </row>
    <row r="1629" spans="13:13">
      <c r="M1629" s="52">
        <v>1628</v>
      </c>
    </row>
    <row r="1630" spans="13:13">
      <c r="M1630" s="52">
        <v>1629</v>
      </c>
    </row>
    <row r="1631" spans="13:13">
      <c r="M1631" s="52">
        <v>1630</v>
      </c>
    </row>
    <row r="1632" spans="13:13">
      <c r="M1632" s="52">
        <v>1631</v>
      </c>
    </row>
    <row r="1633" spans="13:13">
      <c r="M1633" s="52">
        <v>1632</v>
      </c>
    </row>
    <row r="1634" spans="13:13">
      <c r="M1634" s="52">
        <v>1633</v>
      </c>
    </row>
    <row r="1635" spans="13:13">
      <c r="M1635" s="52">
        <v>1634</v>
      </c>
    </row>
    <row r="1636" spans="13:13">
      <c r="M1636" s="52">
        <v>1635</v>
      </c>
    </row>
    <row r="1637" spans="13:13">
      <c r="M1637" s="52">
        <v>1636</v>
      </c>
    </row>
    <row r="1638" spans="13:13">
      <c r="M1638" s="52">
        <v>1637</v>
      </c>
    </row>
    <row r="1639" spans="13:13">
      <c r="M1639" s="52">
        <v>1638</v>
      </c>
    </row>
    <row r="1640" spans="13:13">
      <c r="M1640" s="52">
        <v>1639</v>
      </c>
    </row>
    <row r="1641" spans="13:13">
      <c r="M1641" s="52">
        <v>1640</v>
      </c>
    </row>
    <row r="1642" spans="13:13">
      <c r="M1642" s="52">
        <v>1641</v>
      </c>
    </row>
    <row r="1643" spans="13:13">
      <c r="M1643" s="52">
        <v>1642</v>
      </c>
    </row>
    <row r="1644" spans="13:13">
      <c r="M1644" s="52">
        <v>1643</v>
      </c>
    </row>
    <row r="1645" spans="13:13">
      <c r="M1645" s="52">
        <v>1644</v>
      </c>
    </row>
    <row r="1646" spans="13:13">
      <c r="M1646" s="52">
        <v>1645</v>
      </c>
    </row>
    <row r="1647" spans="13:13">
      <c r="M1647" s="52">
        <v>1646</v>
      </c>
    </row>
    <row r="1648" spans="13:13">
      <c r="M1648" s="52">
        <v>1647</v>
      </c>
    </row>
    <row r="1649" spans="13:13">
      <c r="M1649" s="52">
        <v>1648</v>
      </c>
    </row>
    <row r="1650" spans="13:13">
      <c r="M1650" s="52">
        <v>1649</v>
      </c>
    </row>
    <row r="1651" spans="13:13">
      <c r="M1651" s="52">
        <v>1650</v>
      </c>
    </row>
    <row r="1652" spans="13:13">
      <c r="M1652" s="52">
        <v>1651</v>
      </c>
    </row>
    <row r="1653" spans="13:13">
      <c r="M1653" s="52">
        <v>1652</v>
      </c>
    </row>
    <row r="1654" spans="13:13">
      <c r="M1654" s="52">
        <v>1653</v>
      </c>
    </row>
    <row r="1655" spans="13:13">
      <c r="M1655" s="52">
        <v>1654</v>
      </c>
    </row>
    <row r="1656" spans="13:13">
      <c r="M1656" s="52">
        <v>1655</v>
      </c>
    </row>
    <row r="1657" spans="13:13">
      <c r="M1657" s="52">
        <v>1656</v>
      </c>
    </row>
    <row r="1658" spans="13:13">
      <c r="M1658" s="52">
        <v>1657</v>
      </c>
    </row>
    <row r="1659" spans="13:13">
      <c r="M1659" s="52">
        <v>1658</v>
      </c>
    </row>
    <row r="1660" spans="13:13">
      <c r="M1660" s="52">
        <v>1659</v>
      </c>
    </row>
    <row r="1661" spans="13:13">
      <c r="M1661" s="52">
        <v>1660</v>
      </c>
    </row>
    <row r="1662" spans="13:13">
      <c r="M1662" s="52">
        <v>1661</v>
      </c>
    </row>
    <row r="1663" spans="13:13">
      <c r="M1663" s="52">
        <v>1662</v>
      </c>
    </row>
    <row r="1664" spans="13:13">
      <c r="M1664" s="52">
        <v>1663</v>
      </c>
    </row>
    <row r="1665" spans="13:13">
      <c r="M1665" s="52">
        <v>1664</v>
      </c>
    </row>
    <row r="1666" spans="13:13">
      <c r="M1666" s="52">
        <v>1665</v>
      </c>
    </row>
    <row r="1667" spans="13:13">
      <c r="M1667" s="52">
        <v>1666</v>
      </c>
    </row>
    <row r="1668" spans="13:13">
      <c r="M1668" s="52">
        <v>1667</v>
      </c>
    </row>
    <row r="1669" spans="13:13">
      <c r="M1669" s="52">
        <v>1668</v>
      </c>
    </row>
    <row r="1670" spans="13:13">
      <c r="M1670" s="52">
        <v>1669</v>
      </c>
    </row>
    <row r="1671" spans="13:13">
      <c r="M1671" s="52">
        <v>1670</v>
      </c>
    </row>
    <row r="1672" spans="13:13">
      <c r="M1672" s="52">
        <v>1671</v>
      </c>
    </row>
    <row r="1673" spans="13:13">
      <c r="M1673" s="52">
        <v>1672</v>
      </c>
    </row>
    <row r="1674" spans="13:13">
      <c r="M1674" s="52">
        <v>1673</v>
      </c>
    </row>
    <row r="1675" spans="13:13">
      <c r="M1675" s="52">
        <v>1674</v>
      </c>
    </row>
    <row r="1676" spans="13:13">
      <c r="M1676" s="52">
        <v>1675</v>
      </c>
    </row>
    <row r="1677" spans="13:13">
      <c r="M1677" s="52">
        <v>1676</v>
      </c>
    </row>
    <row r="1678" spans="13:13">
      <c r="M1678" s="52">
        <v>1677</v>
      </c>
    </row>
    <row r="1679" spans="13:13">
      <c r="M1679" s="52">
        <v>1678</v>
      </c>
    </row>
    <row r="1680" spans="13:13">
      <c r="M1680" s="52">
        <v>1679</v>
      </c>
    </row>
    <row r="1681" spans="13:13">
      <c r="M1681" s="52">
        <v>1680</v>
      </c>
    </row>
    <row r="1682" spans="13:13">
      <c r="M1682" s="52">
        <v>1681</v>
      </c>
    </row>
    <row r="1683" spans="13:13">
      <c r="M1683" s="52">
        <v>1682</v>
      </c>
    </row>
    <row r="1684" spans="13:13">
      <c r="M1684" s="52">
        <v>1683</v>
      </c>
    </row>
    <row r="1685" spans="13:13">
      <c r="M1685" s="52">
        <v>1684</v>
      </c>
    </row>
    <row r="1686" spans="13:13">
      <c r="M1686" s="52">
        <v>1685</v>
      </c>
    </row>
    <row r="1687" spans="13:13">
      <c r="M1687" s="52">
        <v>1686</v>
      </c>
    </row>
    <row r="1688" spans="13:13">
      <c r="M1688" s="52">
        <v>1687</v>
      </c>
    </row>
    <row r="1689" spans="13:13">
      <c r="M1689" s="52">
        <v>1688</v>
      </c>
    </row>
    <row r="1690" spans="13:13">
      <c r="M1690" s="52">
        <v>1689</v>
      </c>
    </row>
    <row r="1691" spans="13:13">
      <c r="M1691" s="52">
        <v>1690</v>
      </c>
    </row>
    <row r="1692" spans="13:13">
      <c r="M1692" s="52">
        <v>1691</v>
      </c>
    </row>
    <row r="1693" spans="13:13">
      <c r="M1693" s="52">
        <v>1692</v>
      </c>
    </row>
    <row r="1694" spans="13:13">
      <c r="M1694" s="52">
        <v>1693</v>
      </c>
    </row>
    <row r="1695" spans="13:13">
      <c r="M1695" s="52">
        <v>1694</v>
      </c>
    </row>
    <row r="1696" spans="13:13">
      <c r="M1696" s="52">
        <v>1695</v>
      </c>
    </row>
    <row r="1697" spans="13:13">
      <c r="M1697" s="52">
        <v>1696</v>
      </c>
    </row>
    <row r="1698" spans="13:13">
      <c r="M1698" s="52">
        <v>1697</v>
      </c>
    </row>
    <row r="1699" spans="13:13">
      <c r="M1699" s="52">
        <v>1698</v>
      </c>
    </row>
    <row r="1700" spans="13:13">
      <c r="M1700" s="52">
        <v>1699</v>
      </c>
    </row>
    <row r="1701" spans="13:13">
      <c r="M1701" s="52">
        <v>1700</v>
      </c>
    </row>
    <row r="1702" spans="13:13">
      <c r="M1702" s="52">
        <v>1701</v>
      </c>
    </row>
    <row r="1703" spans="13:13">
      <c r="M1703" s="52">
        <v>1702</v>
      </c>
    </row>
    <row r="1704" spans="13:13">
      <c r="M1704" s="52">
        <v>1703</v>
      </c>
    </row>
    <row r="1705" spans="13:13">
      <c r="M1705" s="52">
        <v>1704</v>
      </c>
    </row>
    <row r="1706" spans="13:13">
      <c r="M1706" s="52">
        <v>1705</v>
      </c>
    </row>
    <row r="1707" spans="13:13">
      <c r="M1707" s="52">
        <v>1706</v>
      </c>
    </row>
    <row r="1708" spans="13:13">
      <c r="M1708" s="52">
        <v>1707</v>
      </c>
    </row>
    <row r="1709" spans="13:13">
      <c r="M1709" s="52">
        <v>1708</v>
      </c>
    </row>
    <row r="1710" spans="13:13">
      <c r="M1710" s="52">
        <v>1709</v>
      </c>
    </row>
    <row r="1711" spans="13:13">
      <c r="M1711" s="52">
        <v>1710</v>
      </c>
    </row>
    <row r="1712" spans="13:13">
      <c r="M1712" s="52">
        <v>1711</v>
      </c>
    </row>
    <row r="1713" spans="13:13">
      <c r="M1713" s="52">
        <v>1712</v>
      </c>
    </row>
    <row r="1714" spans="13:13">
      <c r="M1714" s="52">
        <v>1713</v>
      </c>
    </row>
    <row r="1715" spans="13:13">
      <c r="M1715" s="52">
        <v>1714</v>
      </c>
    </row>
    <row r="1716" spans="13:13">
      <c r="M1716" s="52">
        <v>1715</v>
      </c>
    </row>
    <row r="1717" spans="13:13">
      <c r="M1717" s="52">
        <v>1716</v>
      </c>
    </row>
    <row r="1718" spans="13:13">
      <c r="M1718" s="52">
        <v>1717</v>
      </c>
    </row>
    <row r="1719" spans="13:13">
      <c r="M1719" s="52">
        <v>1718</v>
      </c>
    </row>
    <row r="1720" spans="13:13">
      <c r="M1720" s="52">
        <v>1719</v>
      </c>
    </row>
    <row r="1721" spans="13:13">
      <c r="M1721" s="52">
        <v>1720</v>
      </c>
    </row>
    <row r="1722" spans="13:13">
      <c r="M1722" s="52">
        <v>1721</v>
      </c>
    </row>
    <row r="1723" spans="13:13">
      <c r="M1723" s="52">
        <v>1722</v>
      </c>
    </row>
    <row r="1724" spans="13:13">
      <c r="M1724" s="52">
        <v>1723</v>
      </c>
    </row>
    <row r="1725" spans="13:13">
      <c r="M1725" s="52">
        <v>1724</v>
      </c>
    </row>
    <row r="1726" spans="13:13">
      <c r="M1726" s="52">
        <v>1725</v>
      </c>
    </row>
    <row r="1727" spans="13:13">
      <c r="M1727" s="52">
        <v>1726</v>
      </c>
    </row>
    <row r="1728" spans="13:13">
      <c r="M1728" s="52">
        <v>1727</v>
      </c>
    </row>
    <row r="1729" spans="13:13">
      <c r="M1729" s="52">
        <v>1728</v>
      </c>
    </row>
    <row r="1730" spans="13:13">
      <c r="M1730" s="52">
        <v>1729</v>
      </c>
    </row>
    <row r="1731" spans="13:13">
      <c r="M1731" s="52">
        <v>1730</v>
      </c>
    </row>
    <row r="1732" spans="13:13">
      <c r="M1732" s="52">
        <v>1731</v>
      </c>
    </row>
    <row r="1733" spans="13:13">
      <c r="M1733" s="52">
        <v>1732</v>
      </c>
    </row>
    <row r="1734" spans="13:13">
      <c r="M1734" s="52">
        <v>1733</v>
      </c>
    </row>
    <row r="1735" spans="13:13">
      <c r="M1735" s="52">
        <v>1734</v>
      </c>
    </row>
    <row r="1736" spans="13:13">
      <c r="M1736" s="52">
        <v>1735</v>
      </c>
    </row>
    <row r="1737" spans="13:13">
      <c r="M1737" s="52">
        <v>1736</v>
      </c>
    </row>
    <row r="1738" spans="13:13">
      <c r="M1738" s="52">
        <v>1737</v>
      </c>
    </row>
    <row r="1739" spans="13:13">
      <c r="M1739" s="52">
        <v>1738</v>
      </c>
    </row>
    <row r="1740" spans="13:13">
      <c r="M1740" s="52">
        <v>1739</v>
      </c>
    </row>
    <row r="1741" spans="13:13">
      <c r="M1741" s="52">
        <v>1740</v>
      </c>
    </row>
    <row r="1742" spans="13:13">
      <c r="M1742" s="52">
        <v>1741</v>
      </c>
    </row>
    <row r="1743" spans="13:13">
      <c r="M1743" s="52">
        <v>1742</v>
      </c>
    </row>
    <row r="1744" spans="13:13">
      <c r="M1744" s="52">
        <v>1743</v>
      </c>
    </row>
    <row r="1745" spans="13:13">
      <c r="M1745" s="52">
        <v>1744</v>
      </c>
    </row>
    <row r="1746" spans="13:13">
      <c r="M1746" s="52">
        <v>1745</v>
      </c>
    </row>
    <row r="1747" spans="13:13">
      <c r="M1747" s="52">
        <v>1746</v>
      </c>
    </row>
    <row r="1748" spans="13:13">
      <c r="M1748" s="52">
        <v>1747</v>
      </c>
    </row>
    <row r="1749" spans="13:13">
      <c r="M1749" s="52">
        <v>1748</v>
      </c>
    </row>
    <row r="1750" spans="13:13">
      <c r="M1750" s="52">
        <v>1749</v>
      </c>
    </row>
    <row r="1751" spans="13:13">
      <c r="M1751" s="52">
        <v>1750</v>
      </c>
    </row>
    <row r="1752" spans="13:13">
      <c r="M1752" s="52">
        <v>1751</v>
      </c>
    </row>
    <row r="1753" spans="13:13">
      <c r="M1753" s="52">
        <v>1752</v>
      </c>
    </row>
    <row r="1754" spans="13:13">
      <c r="M1754" s="52">
        <v>1753</v>
      </c>
    </row>
    <row r="1755" spans="13:13">
      <c r="M1755" s="52">
        <v>1754</v>
      </c>
    </row>
    <row r="1756" spans="13:13">
      <c r="M1756" s="52">
        <v>1755</v>
      </c>
    </row>
    <row r="1757" spans="13:13">
      <c r="M1757" s="52">
        <v>1756</v>
      </c>
    </row>
    <row r="1758" spans="13:13">
      <c r="M1758" s="52">
        <v>1757</v>
      </c>
    </row>
    <row r="1759" spans="13:13">
      <c r="M1759" s="52">
        <v>1758</v>
      </c>
    </row>
    <row r="1760" spans="13:13">
      <c r="M1760" s="52">
        <v>1759</v>
      </c>
    </row>
    <row r="1761" spans="13:13">
      <c r="M1761" s="52">
        <v>1760</v>
      </c>
    </row>
    <row r="1762" spans="13:13">
      <c r="M1762" s="52">
        <v>1761</v>
      </c>
    </row>
    <row r="1763" spans="13:13">
      <c r="M1763" s="52">
        <v>1762</v>
      </c>
    </row>
    <row r="1764" spans="13:13">
      <c r="M1764" s="52">
        <v>1763</v>
      </c>
    </row>
    <row r="1765" spans="13:13">
      <c r="M1765" s="52">
        <v>1764</v>
      </c>
    </row>
    <row r="1766" spans="13:13">
      <c r="M1766" s="52">
        <v>1765</v>
      </c>
    </row>
    <row r="1767" spans="13:13">
      <c r="M1767" s="52">
        <v>1766</v>
      </c>
    </row>
    <row r="1768" spans="13:13">
      <c r="M1768" s="52">
        <v>1767</v>
      </c>
    </row>
    <row r="1769" spans="13:13">
      <c r="M1769" s="52">
        <v>1768</v>
      </c>
    </row>
    <row r="1770" spans="13:13">
      <c r="M1770" s="52">
        <v>1769</v>
      </c>
    </row>
    <row r="1771" spans="13:13">
      <c r="M1771" s="52">
        <v>1770</v>
      </c>
    </row>
    <row r="1772" spans="13:13">
      <c r="M1772" s="52">
        <v>1771</v>
      </c>
    </row>
    <row r="1773" spans="13:13">
      <c r="M1773" s="52">
        <v>1772</v>
      </c>
    </row>
    <row r="1774" spans="13:13">
      <c r="M1774" s="52">
        <v>1773</v>
      </c>
    </row>
    <row r="1775" spans="13:13">
      <c r="M1775" s="52">
        <v>1774</v>
      </c>
    </row>
    <row r="1776" spans="13:13">
      <c r="M1776" s="52">
        <v>1775</v>
      </c>
    </row>
    <row r="1777" spans="13:13">
      <c r="M1777" s="52">
        <v>1776</v>
      </c>
    </row>
    <row r="1778" spans="13:13">
      <c r="M1778" s="52">
        <v>1777</v>
      </c>
    </row>
    <row r="1779" spans="13:13">
      <c r="M1779" s="52">
        <v>1778</v>
      </c>
    </row>
    <row r="1780" spans="13:13">
      <c r="M1780" s="52">
        <v>1779</v>
      </c>
    </row>
    <row r="1781" spans="13:13">
      <c r="M1781" s="52">
        <v>1780</v>
      </c>
    </row>
    <row r="1782" spans="13:13">
      <c r="M1782" s="52">
        <v>1781</v>
      </c>
    </row>
    <row r="1783" spans="13:13">
      <c r="M1783" s="52">
        <v>1782</v>
      </c>
    </row>
    <row r="1784" spans="13:13">
      <c r="M1784" s="52">
        <v>1783</v>
      </c>
    </row>
    <row r="1785" spans="13:13">
      <c r="M1785" s="52">
        <v>1784</v>
      </c>
    </row>
    <row r="1786" spans="13:13">
      <c r="M1786" s="52">
        <v>1785</v>
      </c>
    </row>
    <row r="1787" spans="13:13">
      <c r="M1787" s="52">
        <v>1786</v>
      </c>
    </row>
    <row r="1788" spans="13:13">
      <c r="M1788" s="52">
        <v>1787</v>
      </c>
    </row>
    <row r="1789" spans="13:13">
      <c r="M1789" s="52">
        <v>1788</v>
      </c>
    </row>
    <row r="1790" spans="13:13">
      <c r="M1790" s="52">
        <v>1789</v>
      </c>
    </row>
    <row r="1791" spans="13:13">
      <c r="M1791" s="52">
        <v>1790</v>
      </c>
    </row>
    <row r="1792" spans="13:13">
      <c r="M1792" s="52">
        <v>1791</v>
      </c>
    </row>
    <row r="1793" spans="13:13">
      <c r="M1793" s="52">
        <v>1792</v>
      </c>
    </row>
    <row r="1794" spans="13:13">
      <c r="M1794" s="52">
        <v>1793</v>
      </c>
    </row>
    <row r="1795" spans="13:13">
      <c r="M1795" s="52">
        <v>1794</v>
      </c>
    </row>
    <row r="1796" spans="13:13">
      <c r="M1796" s="52">
        <v>1795</v>
      </c>
    </row>
    <row r="1797" spans="13:13">
      <c r="M1797" s="52">
        <v>1796</v>
      </c>
    </row>
    <row r="1798" spans="13:13">
      <c r="M1798" s="52">
        <v>1797</v>
      </c>
    </row>
    <row r="1799" spans="13:13">
      <c r="M1799" s="52">
        <v>1798</v>
      </c>
    </row>
    <row r="1800" spans="13:13">
      <c r="M1800" s="52">
        <v>1799</v>
      </c>
    </row>
    <row r="1801" spans="13:13">
      <c r="M1801" s="52">
        <v>1800</v>
      </c>
    </row>
    <row r="1802" spans="13:13">
      <c r="M1802" s="52">
        <v>1801</v>
      </c>
    </row>
    <row r="1803" spans="13:13">
      <c r="M1803" s="52">
        <v>1802</v>
      </c>
    </row>
    <row r="1804" spans="13:13">
      <c r="M1804" s="52">
        <v>1803</v>
      </c>
    </row>
    <row r="1805" spans="13:13">
      <c r="M1805" s="52">
        <v>1804</v>
      </c>
    </row>
    <row r="1806" spans="13:13">
      <c r="M1806" s="52">
        <v>1805</v>
      </c>
    </row>
    <row r="1807" spans="13:13">
      <c r="M1807" s="52">
        <v>1806</v>
      </c>
    </row>
    <row r="1808" spans="13:13">
      <c r="M1808" s="52">
        <v>1807</v>
      </c>
    </row>
    <row r="1809" spans="13:13">
      <c r="M1809" s="52">
        <v>1808</v>
      </c>
    </row>
    <row r="1810" spans="13:13">
      <c r="M1810" s="52">
        <v>1809</v>
      </c>
    </row>
    <row r="1811" spans="13:13">
      <c r="M1811" s="52">
        <v>1810</v>
      </c>
    </row>
    <row r="1812" spans="13:13">
      <c r="M1812" s="52">
        <v>1811</v>
      </c>
    </row>
    <row r="1813" spans="13:13">
      <c r="M1813" s="52">
        <v>1812</v>
      </c>
    </row>
    <row r="1814" spans="13:13">
      <c r="M1814" s="52">
        <v>1813</v>
      </c>
    </row>
    <row r="1815" spans="13:13">
      <c r="M1815" s="52">
        <v>1814</v>
      </c>
    </row>
    <row r="1816" spans="13:13">
      <c r="M1816" s="52">
        <v>1815</v>
      </c>
    </row>
    <row r="1817" spans="13:13">
      <c r="M1817" s="52">
        <v>1816</v>
      </c>
    </row>
    <row r="1818" spans="13:13">
      <c r="M1818" s="52">
        <v>1817</v>
      </c>
    </row>
    <row r="1819" spans="13:13">
      <c r="M1819" s="52">
        <v>1818</v>
      </c>
    </row>
    <row r="1820" spans="13:13">
      <c r="M1820" s="52">
        <v>1819</v>
      </c>
    </row>
    <row r="1821" spans="13:13">
      <c r="M1821" s="52">
        <v>1820</v>
      </c>
    </row>
    <row r="1822" spans="13:13">
      <c r="M1822" s="52">
        <v>1821</v>
      </c>
    </row>
    <row r="1823" spans="13:13">
      <c r="M1823" s="52">
        <v>1822</v>
      </c>
    </row>
    <row r="1824" spans="13:13">
      <c r="M1824" s="52">
        <v>1823</v>
      </c>
    </row>
    <row r="1825" spans="13:13">
      <c r="M1825" s="52">
        <v>1824</v>
      </c>
    </row>
    <row r="1826" spans="13:13">
      <c r="M1826" s="52">
        <v>1825</v>
      </c>
    </row>
    <row r="1827" spans="13:13">
      <c r="M1827" s="52">
        <v>1826</v>
      </c>
    </row>
    <row r="1828" spans="13:13">
      <c r="M1828" s="52">
        <v>1827</v>
      </c>
    </row>
    <row r="1829" spans="13:13">
      <c r="M1829" s="52">
        <v>1828</v>
      </c>
    </row>
    <row r="1830" spans="13:13">
      <c r="M1830" s="52">
        <v>1829</v>
      </c>
    </row>
    <row r="1831" spans="13:13">
      <c r="M1831" s="52">
        <v>1830</v>
      </c>
    </row>
    <row r="1832" spans="13:13">
      <c r="M1832" s="52">
        <v>1831</v>
      </c>
    </row>
    <row r="1833" spans="13:13">
      <c r="M1833" s="52">
        <v>1832</v>
      </c>
    </row>
    <row r="1834" spans="13:13">
      <c r="M1834" s="52">
        <v>1833</v>
      </c>
    </row>
    <row r="1835" spans="13:13">
      <c r="M1835" s="52">
        <v>1834</v>
      </c>
    </row>
    <row r="1836" spans="13:13">
      <c r="M1836" s="52">
        <v>1835</v>
      </c>
    </row>
    <row r="1837" spans="13:13">
      <c r="M1837" s="52">
        <v>1836</v>
      </c>
    </row>
    <row r="1838" spans="13:13">
      <c r="M1838" s="52">
        <v>1837</v>
      </c>
    </row>
    <row r="1839" spans="13:13">
      <c r="M1839" s="52">
        <v>1838</v>
      </c>
    </row>
    <row r="1840" spans="13:13">
      <c r="M1840" s="52">
        <v>1839</v>
      </c>
    </row>
    <row r="1841" spans="13:13">
      <c r="M1841" s="52">
        <v>1840</v>
      </c>
    </row>
    <row r="1842" spans="13:13">
      <c r="M1842" s="52">
        <v>1841</v>
      </c>
    </row>
    <row r="1843" spans="13:13">
      <c r="M1843" s="52">
        <v>1842</v>
      </c>
    </row>
    <row r="1844" spans="13:13">
      <c r="M1844" s="52">
        <v>1843</v>
      </c>
    </row>
    <row r="1845" spans="13:13">
      <c r="M1845" s="52">
        <v>1844</v>
      </c>
    </row>
    <row r="1846" spans="13:13">
      <c r="M1846" s="52">
        <v>1845</v>
      </c>
    </row>
    <row r="1847" spans="13:13">
      <c r="M1847" s="52">
        <v>1846</v>
      </c>
    </row>
    <row r="1848" spans="13:13">
      <c r="M1848" s="52">
        <v>1847</v>
      </c>
    </row>
    <row r="1849" spans="13:13">
      <c r="M1849" s="52">
        <v>1848</v>
      </c>
    </row>
    <row r="1850" spans="13:13">
      <c r="M1850" s="52">
        <v>1849</v>
      </c>
    </row>
    <row r="1851" spans="13:13">
      <c r="M1851" s="52">
        <v>1850</v>
      </c>
    </row>
    <row r="1852" spans="13:13">
      <c r="M1852" s="52">
        <v>1851</v>
      </c>
    </row>
    <row r="1853" spans="13:13">
      <c r="M1853" s="52">
        <v>1852</v>
      </c>
    </row>
    <row r="1854" spans="13:13">
      <c r="M1854" s="52">
        <v>1853</v>
      </c>
    </row>
    <row r="1855" spans="13:13">
      <c r="M1855" s="52">
        <v>1854</v>
      </c>
    </row>
    <row r="1856" spans="13:13">
      <c r="M1856" s="52">
        <v>1855</v>
      </c>
    </row>
    <row r="1857" spans="13:13">
      <c r="M1857" s="52">
        <v>1856</v>
      </c>
    </row>
    <row r="1858" spans="13:13">
      <c r="M1858" s="52">
        <v>1857</v>
      </c>
    </row>
    <row r="1859" spans="13:13">
      <c r="M1859" s="52">
        <v>1858</v>
      </c>
    </row>
    <row r="1860" spans="13:13">
      <c r="M1860" s="52">
        <v>1859</v>
      </c>
    </row>
    <row r="1861" spans="13:13">
      <c r="M1861" s="52">
        <v>1860</v>
      </c>
    </row>
    <row r="1862" spans="13:13">
      <c r="M1862" s="52">
        <v>1861</v>
      </c>
    </row>
    <row r="1863" spans="13:13">
      <c r="M1863" s="52">
        <v>1862</v>
      </c>
    </row>
    <row r="1864" spans="13:13">
      <c r="M1864" s="52">
        <v>1863</v>
      </c>
    </row>
    <row r="1865" spans="13:13">
      <c r="M1865" s="52">
        <v>1864</v>
      </c>
    </row>
    <row r="1866" spans="13:13">
      <c r="M1866" s="52">
        <v>1865</v>
      </c>
    </row>
    <row r="1867" spans="13:13">
      <c r="M1867" s="52">
        <v>1866</v>
      </c>
    </row>
    <row r="1868" spans="13:13">
      <c r="M1868" s="52">
        <v>1867</v>
      </c>
    </row>
    <row r="1869" spans="13:13">
      <c r="M1869" s="52">
        <v>1868</v>
      </c>
    </row>
    <row r="1870" spans="13:13">
      <c r="M1870" s="52">
        <v>1869</v>
      </c>
    </row>
    <row r="1871" spans="13:13">
      <c r="M1871" s="52">
        <v>1870</v>
      </c>
    </row>
    <row r="1872" spans="13:13">
      <c r="M1872" s="52">
        <v>1871</v>
      </c>
    </row>
    <row r="1873" spans="13:13">
      <c r="M1873" s="52">
        <v>1872</v>
      </c>
    </row>
    <row r="1874" spans="13:13">
      <c r="M1874" s="52">
        <v>1873</v>
      </c>
    </row>
    <row r="1875" spans="13:13">
      <c r="M1875" s="52">
        <v>1874</v>
      </c>
    </row>
    <row r="1876" spans="13:13">
      <c r="M1876" s="52">
        <v>1875</v>
      </c>
    </row>
    <row r="1877" spans="13:13">
      <c r="M1877" s="52">
        <v>1876</v>
      </c>
    </row>
    <row r="1878" spans="13:13">
      <c r="M1878" s="52">
        <v>1877</v>
      </c>
    </row>
    <row r="1879" spans="13:13">
      <c r="M1879" s="52">
        <v>1878</v>
      </c>
    </row>
    <row r="1880" spans="13:13">
      <c r="M1880" s="52">
        <v>1879</v>
      </c>
    </row>
    <row r="1881" spans="13:13">
      <c r="M1881" s="52">
        <v>1880</v>
      </c>
    </row>
    <row r="1882" spans="13:13">
      <c r="M1882" s="52">
        <v>1881</v>
      </c>
    </row>
    <row r="1883" spans="13:13">
      <c r="M1883" s="52">
        <v>1882</v>
      </c>
    </row>
    <row r="1884" spans="13:13">
      <c r="M1884" s="52">
        <v>1883</v>
      </c>
    </row>
    <row r="1885" spans="13:13">
      <c r="M1885" s="52">
        <v>1884</v>
      </c>
    </row>
    <row r="1886" spans="13:13">
      <c r="M1886" s="52">
        <v>1885</v>
      </c>
    </row>
    <row r="1887" spans="13:13">
      <c r="M1887" s="52">
        <v>1886</v>
      </c>
    </row>
    <row r="1888" spans="13:13">
      <c r="M1888" s="52">
        <v>1887</v>
      </c>
    </row>
    <row r="1889" spans="13:13">
      <c r="M1889" s="52">
        <v>1888</v>
      </c>
    </row>
    <row r="1890" spans="13:13">
      <c r="M1890" s="52">
        <v>1889</v>
      </c>
    </row>
    <row r="1891" spans="13:13">
      <c r="M1891" s="52">
        <v>1890</v>
      </c>
    </row>
    <row r="1892" spans="13:13">
      <c r="M1892" s="52">
        <v>1891</v>
      </c>
    </row>
    <row r="1893" spans="13:13">
      <c r="M1893" s="52">
        <v>1892</v>
      </c>
    </row>
    <row r="1894" spans="13:13">
      <c r="M1894" s="52">
        <v>1893</v>
      </c>
    </row>
    <row r="1895" spans="13:13">
      <c r="M1895" s="52">
        <v>1894</v>
      </c>
    </row>
    <row r="1896" spans="13:13">
      <c r="M1896" s="52">
        <v>1895</v>
      </c>
    </row>
    <row r="1897" spans="13:13">
      <c r="M1897" s="52">
        <v>1896</v>
      </c>
    </row>
    <row r="1898" spans="13:13">
      <c r="M1898" s="52">
        <v>1897</v>
      </c>
    </row>
    <row r="1899" spans="13:13">
      <c r="M1899" s="52">
        <v>1898</v>
      </c>
    </row>
    <row r="1900" spans="13:13">
      <c r="M1900" s="52">
        <v>1899</v>
      </c>
    </row>
    <row r="1901" spans="13:13">
      <c r="M1901" s="52">
        <v>1900</v>
      </c>
    </row>
    <row r="1902" spans="13:13">
      <c r="M1902" s="52">
        <v>1901</v>
      </c>
    </row>
    <row r="1903" spans="13:13">
      <c r="M1903" s="52">
        <v>1902</v>
      </c>
    </row>
    <row r="1904" spans="13:13">
      <c r="M1904" s="52">
        <v>1903</v>
      </c>
    </row>
    <row r="1905" spans="13:13">
      <c r="M1905" s="52">
        <v>1904</v>
      </c>
    </row>
    <row r="1906" spans="13:13">
      <c r="M1906" s="52">
        <v>1905</v>
      </c>
    </row>
    <row r="1907" spans="13:13">
      <c r="M1907" s="52">
        <v>1906</v>
      </c>
    </row>
    <row r="1908" spans="13:13">
      <c r="M1908" s="52">
        <v>1907</v>
      </c>
    </row>
    <row r="1909" spans="13:13">
      <c r="M1909" s="52">
        <v>1908</v>
      </c>
    </row>
    <row r="1910" spans="13:13">
      <c r="M1910" s="52">
        <v>1909</v>
      </c>
    </row>
    <row r="1911" spans="13:13">
      <c r="M1911" s="52">
        <v>1910</v>
      </c>
    </row>
    <row r="1912" spans="13:13">
      <c r="M1912" s="52">
        <v>1911</v>
      </c>
    </row>
    <row r="1913" spans="13:13">
      <c r="M1913" s="52">
        <v>1912</v>
      </c>
    </row>
    <row r="1914" spans="13:13">
      <c r="M1914" s="52">
        <v>1913</v>
      </c>
    </row>
    <row r="1915" spans="13:13">
      <c r="M1915" s="52">
        <v>1914</v>
      </c>
    </row>
    <row r="1916" spans="13:13">
      <c r="M1916" s="52">
        <v>1915</v>
      </c>
    </row>
    <row r="1917" spans="13:13">
      <c r="M1917" s="52">
        <v>1916</v>
      </c>
    </row>
    <row r="1918" spans="13:13">
      <c r="M1918" s="52">
        <v>1917</v>
      </c>
    </row>
    <row r="1919" spans="13:13">
      <c r="M1919" s="52">
        <v>1918</v>
      </c>
    </row>
    <row r="1920" spans="13:13">
      <c r="M1920" s="52">
        <v>1919</v>
      </c>
    </row>
    <row r="1921" spans="13:13">
      <c r="M1921" s="52">
        <v>1920</v>
      </c>
    </row>
    <row r="1922" spans="13:13">
      <c r="M1922" s="52">
        <v>1921</v>
      </c>
    </row>
    <row r="1923" spans="13:13">
      <c r="M1923" s="52">
        <v>1922</v>
      </c>
    </row>
    <row r="1924" spans="13:13">
      <c r="M1924" s="52">
        <v>1923</v>
      </c>
    </row>
    <row r="1925" spans="13:13">
      <c r="M1925" s="52">
        <v>1924</v>
      </c>
    </row>
    <row r="1926" spans="13:13">
      <c r="M1926" s="52">
        <v>1925</v>
      </c>
    </row>
    <row r="1927" spans="13:13">
      <c r="M1927" s="52">
        <v>1926</v>
      </c>
    </row>
    <row r="1928" spans="13:13">
      <c r="M1928" s="52">
        <v>1927</v>
      </c>
    </row>
    <row r="1929" spans="13:13">
      <c r="M1929" s="52">
        <v>1928</v>
      </c>
    </row>
    <row r="1930" spans="13:13">
      <c r="M1930" s="52">
        <v>1929</v>
      </c>
    </row>
    <row r="1931" spans="13:13">
      <c r="M1931" s="52">
        <v>1930</v>
      </c>
    </row>
    <row r="1932" spans="13:13">
      <c r="M1932" s="52">
        <v>1931</v>
      </c>
    </row>
    <row r="1933" spans="13:13">
      <c r="M1933" s="52">
        <v>1932</v>
      </c>
    </row>
    <row r="1934" spans="13:13">
      <c r="M1934" s="52">
        <v>1933</v>
      </c>
    </row>
    <row r="1935" spans="13:13">
      <c r="M1935" s="52">
        <v>1934</v>
      </c>
    </row>
    <row r="1936" spans="13:13">
      <c r="M1936" s="52">
        <v>1935</v>
      </c>
    </row>
    <row r="1937" spans="13:13">
      <c r="M1937" s="52">
        <v>1936</v>
      </c>
    </row>
    <row r="1938" spans="13:13">
      <c r="M1938" s="52">
        <v>1937</v>
      </c>
    </row>
    <row r="1939" spans="13:13">
      <c r="M1939" s="52">
        <v>1938</v>
      </c>
    </row>
    <row r="1940" spans="13:13">
      <c r="M1940" s="52">
        <v>1939</v>
      </c>
    </row>
    <row r="1941" spans="13:13">
      <c r="M1941" s="52">
        <v>1940</v>
      </c>
    </row>
    <row r="1942" spans="13:13">
      <c r="M1942" s="52">
        <v>1941</v>
      </c>
    </row>
    <row r="1943" spans="13:13">
      <c r="M1943" s="52">
        <v>1942</v>
      </c>
    </row>
    <row r="1944" spans="13:13">
      <c r="M1944" s="52">
        <v>1943</v>
      </c>
    </row>
    <row r="1945" spans="13:13">
      <c r="M1945" s="52">
        <v>1944</v>
      </c>
    </row>
    <row r="1946" spans="13:13">
      <c r="M1946" s="52">
        <v>1945</v>
      </c>
    </row>
    <row r="1947" spans="13:13">
      <c r="M1947" s="52">
        <v>1946</v>
      </c>
    </row>
    <row r="1948" spans="13:13">
      <c r="M1948" s="52">
        <v>1947</v>
      </c>
    </row>
    <row r="1949" spans="13:13">
      <c r="M1949" s="52">
        <v>1948</v>
      </c>
    </row>
    <row r="1950" spans="13:13">
      <c r="M1950" s="52">
        <v>1949</v>
      </c>
    </row>
    <row r="1951" spans="13:13">
      <c r="M1951" s="52">
        <v>1950</v>
      </c>
    </row>
    <row r="1952" spans="13:13">
      <c r="M1952" s="52">
        <v>1951</v>
      </c>
    </row>
    <row r="1953" spans="13:13">
      <c r="M1953" s="52">
        <v>1952</v>
      </c>
    </row>
    <row r="1954" spans="13:13">
      <c r="M1954" s="52">
        <v>1953</v>
      </c>
    </row>
    <row r="1955" spans="13:13">
      <c r="M1955" s="52">
        <v>1954</v>
      </c>
    </row>
    <row r="1956" spans="13:13">
      <c r="M1956" s="52">
        <v>1955</v>
      </c>
    </row>
    <row r="1957" spans="13:13">
      <c r="M1957" s="52">
        <v>1956</v>
      </c>
    </row>
    <row r="1958" spans="13:13">
      <c r="M1958" s="52">
        <v>1957</v>
      </c>
    </row>
    <row r="1959" spans="13:13">
      <c r="M1959" s="52">
        <v>1958</v>
      </c>
    </row>
    <row r="1960" spans="13:13">
      <c r="M1960" s="52">
        <v>1959</v>
      </c>
    </row>
    <row r="1961" spans="13:13">
      <c r="M1961" s="52">
        <v>1960</v>
      </c>
    </row>
    <row r="1962" spans="13:13">
      <c r="M1962" s="52">
        <v>1961</v>
      </c>
    </row>
    <row r="1963" spans="13:13">
      <c r="M1963" s="52">
        <v>1962</v>
      </c>
    </row>
    <row r="1964" spans="13:13">
      <c r="M1964" s="52">
        <v>1963</v>
      </c>
    </row>
    <row r="1965" spans="13:13">
      <c r="M1965" s="52">
        <v>1964</v>
      </c>
    </row>
    <row r="1966" spans="13:13">
      <c r="M1966" s="52">
        <v>1965</v>
      </c>
    </row>
    <row r="1967" spans="13:13">
      <c r="M1967" s="52">
        <v>1966</v>
      </c>
    </row>
    <row r="1968" spans="13:13">
      <c r="M1968" s="52">
        <v>1967</v>
      </c>
    </row>
    <row r="1969" spans="13:13">
      <c r="M1969" s="52">
        <v>1968</v>
      </c>
    </row>
    <row r="1970" spans="13:13">
      <c r="M1970" s="52">
        <v>1969</v>
      </c>
    </row>
    <row r="1971" spans="13:13">
      <c r="M1971" s="52">
        <v>1970</v>
      </c>
    </row>
    <row r="1972" spans="13:13">
      <c r="M1972" s="52">
        <v>1971</v>
      </c>
    </row>
    <row r="1973" spans="13:13">
      <c r="M1973" s="52">
        <v>1972</v>
      </c>
    </row>
    <row r="1974" spans="13:13">
      <c r="M1974" s="52">
        <v>1973</v>
      </c>
    </row>
    <row r="1975" spans="13:13">
      <c r="M1975" s="52">
        <v>1974</v>
      </c>
    </row>
    <row r="1976" spans="13:13">
      <c r="M1976" s="52">
        <v>1975</v>
      </c>
    </row>
    <row r="1977" spans="13:13">
      <c r="M1977" s="52">
        <v>1976</v>
      </c>
    </row>
    <row r="1978" spans="13:13">
      <c r="M1978" s="52">
        <v>1977</v>
      </c>
    </row>
    <row r="1979" spans="13:13">
      <c r="M1979" s="52">
        <v>1978</v>
      </c>
    </row>
    <row r="1980" spans="13:13">
      <c r="M1980" s="52">
        <v>1979</v>
      </c>
    </row>
    <row r="1981" spans="13:13">
      <c r="M1981" s="52">
        <v>1980</v>
      </c>
    </row>
    <row r="1982" spans="13:13">
      <c r="M1982" s="52">
        <v>1981</v>
      </c>
    </row>
    <row r="1983" spans="13:13">
      <c r="M1983" s="52">
        <v>1982</v>
      </c>
    </row>
    <row r="1984" spans="13:13">
      <c r="M1984" s="52">
        <v>1983</v>
      </c>
    </row>
    <row r="1985" spans="13:13">
      <c r="M1985" s="52">
        <v>1984</v>
      </c>
    </row>
    <row r="1986" spans="13:13">
      <c r="M1986" s="52">
        <v>1985</v>
      </c>
    </row>
    <row r="1987" spans="13:13">
      <c r="M1987" s="52">
        <v>1986</v>
      </c>
    </row>
    <row r="1988" spans="13:13">
      <c r="M1988" s="52">
        <v>1987</v>
      </c>
    </row>
    <row r="1989" spans="13:13">
      <c r="M1989" s="52">
        <v>1988</v>
      </c>
    </row>
    <row r="1990" spans="13:13">
      <c r="M1990" s="52">
        <v>1989</v>
      </c>
    </row>
    <row r="1991" spans="13:13">
      <c r="M1991" s="52">
        <v>1990</v>
      </c>
    </row>
    <row r="1992" spans="13:13">
      <c r="M1992" s="52">
        <v>1991</v>
      </c>
    </row>
    <row r="1993" spans="13:13">
      <c r="M1993" s="52">
        <v>1992</v>
      </c>
    </row>
    <row r="1994" spans="13:13">
      <c r="M1994" s="52">
        <v>1993</v>
      </c>
    </row>
    <row r="1995" spans="13:13">
      <c r="M1995" s="52">
        <v>1994</v>
      </c>
    </row>
    <row r="1996" spans="13:13">
      <c r="M1996" s="52">
        <v>1995</v>
      </c>
    </row>
    <row r="1997" spans="13:13">
      <c r="M1997" s="52">
        <v>1996</v>
      </c>
    </row>
    <row r="1998" spans="13:13">
      <c r="M1998" s="52">
        <v>1997</v>
      </c>
    </row>
    <row r="1999" spans="13:13">
      <c r="M1999" s="52">
        <v>1998</v>
      </c>
    </row>
    <row r="2000" spans="13:13">
      <c r="M2000" s="52">
        <v>1999</v>
      </c>
    </row>
    <row r="2001" spans="13:13">
      <c r="M2001" s="52">
        <v>2000</v>
      </c>
    </row>
    <row r="2002" spans="13:13">
      <c r="M2002" s="52">
        <v>2001</v>
      </c>
    </row>
    <row r="2003" spans="13:13">
      <c r="M2003" s="52">
        <v>2002</v>
      </c>
    </row>
    <row r="2004" spans="13:13">
      <c r="M2004" s="52">
        <v>2003</v>
      </c>
    </row>
    <row r="2005" spans="13:13">
      <c r="M2005" s="52">
        <v>2004</v>
      </c>
    </row>
    <row r="2006" spans="13:13">
      <c r="M2006" s="52">
        <v>2005</v>
      </c>
    </row>
    <row r="2007" spans="13:13">
      <c r="M2007" s="52">
        <v>2006</v>
      </c>
    </row>
    <row r="2008" spans="13:13">
      <c r="M2008" s="52">
        <v>2007</v>
      </c>
    </row>
    <row r="2009" spans="13:13">
      <c r="M2009" s="52">
        <v>2008</v>
      </c>
    </row>
    <row r="2010" spans="13:13">
      <c r="M2010" s="52">
        <v>2009</v>
      </c>
    </row>
    <row r="2011" spans="13:13">
      <c r="M2011" s="52">
        <v>2010</v>
      </c>
    </row>
    <row r="2012" spans="13:13">
      <c r="M2012" s="52">
        <v>2011</v>
      </c>
    </row>
    <row r="2013" spans="13:13">
      <c r="M2013" s="52">
        <v>2012</v>
      </c>
    </row>
    <row r="2014" spans="13:13">
      <c r="M2014" s="52">
        <v>2013</v>
      </c>
    </row>
    <row r="2015" spans="13:13">
      <c r="M2015" s="52">
        <v>2014</v>
      </c>
    </row>
    <row r="2016" spans="13:13">
      <c r="M2016" s="52">
        <v>2015</v>
      </c>
    </row>
    <row r="2017" spans="13:13">
      <c r="M2017" s="52">
        <v>2016</v>
      </c>
    </row>
    <row r="2018" spans="13:13">
      <c r="M2018" s="52">
        <v>2017</v>
      </c>
    </row>
    <row r="2019" spans="13:13">
      <c r="M2019" s="52">
        <v>2018</v>
      </c>
    </row>
    <row r="2020" spans="13:13">
      <c r="M2020" s="52">
        <v>2019</v>
      </c>
    </row>
    <row r="2021" spans="13:13">
      <c r="M2021" s="52">
        <v>2020</v>
      </c>
    </row>
    <row r="2022" spans="13:13">
      <c r="M2022" s="52">
        <v>2021</v>
      </c>
    </row>
    <row r="2023" spans="13:13">
      <c r="M2023" s="52">
        <v>2022</v>
      </c>
    </row>
    <row r="2024" spans="13:13">
      <c r="M2024" s="52">
        <v>2023</v>
      </c>
    </row>
    <row r="2025" spans="13:13">
      <c r="M2025" s="52">
        <v>2024</v>
      </c>
    </row>
    <row r="2026" spans="13:13">
      <c r="M2026" s="52">
        <v>2025</v>
      </c>
    </row>
    <row r="2027" spans="13:13">
      <c r="M2027" s="52">
        <v>2026</v>
      </c>
    </row>
    <row r="2028" spans="13:13">
      <c r="M2028" s="52">
        <v>2027</v>
      </c>
    </row>
    <row r="2029" spans="13:13">
      <c r="M2029" s="52">
        <v>2028</v>
      </c>
    </row>
    <row r="2030" spans="13:13">
      <c r="M2030" s="52">
        <v>2029</v>
      </c>
    </row>
    <row r="2031" spans="13:13">
      <c r="M2031" s="52">
        <v>2030</v>
      </c>
    </row>
    <row r="2032" spans="13:13">
      <c r="M2032" s="52">
        <v>2031</v>
      </c>
    </row>
    <row r="2033" spans="13:13">
      <c r="M2033" s="52">
        <v>2032</v>
      </c>
    </row>
    <row r="2034" spans="13:13">
      <c r="M2034" s="52">
        <v>2033</v>
      </c>
    </row>
    <row r="2035" spans="13:13">
      <c r="M2035" s="52">
        <v>2034</v>
      </c>
    </row>
    <row r="2036" spans="13:13">
      <c r="M2036" s="52">
        <v>2035</v>
      </c>
    </row>
    <row r="2037" spans="13:13">
      <c r="M2037" s="52">
        <v>2036</v>
      </c>
    </row>
    <row r="2038" spans="13:13">
      <c r="M2038" s="52">
        <v>2037</v>
      </c>
    </row>
    <row r="2039" spans="13:13">
      <c r="M2039" s="52">
        <v>2038</v>
      </c>
    </row>
    <row r="2040" spans="13:13">
      <c r="M2040" s="52">
        <v>2039</v>
      </c>
    </row>
    <row r="2041" spans="13:13">
      <c r="M2041" s="52">
        <v>2040</v>
      </c>
    </row>
    <row r="2042" spans="13:13">
      <c r="M2042" s="52">
        <v>2041</v>
      </c>
    </row>
    <row r="2043" spans="13:13">
      <c r="M2043" s="52">
        <v>2042</v>
      </c>
    </row>
    <row r="2044" spans="13:13">
      <c r="M2044" s="52">
        <v>2043</v>
      </c>
    </row>
    <row r="2045" spans="13:13">
      <c r="M2045" s="52">
        <v>2044</v>
      </c>
    </row>
    <row r="2046" spans="13:13">
      <c r="M2046" s="52">
        <v>2045</v>
      </c>
    </row>
    <row r="2047" spans="13:13">
      <c r="M2047" s="52">
        <v>2046</v>
      </c>
    </row>
    <row r="2048" spans="13:13">
      <c r="M2048" s="52">
        <v>2047</v>
      </c>
    </row>
    <row r="2049" spans="13:13">
      <c r="M2049" s="52">
        <v>2048</v>
      </c>
    </row>
    <row r="2050" spans="13:13">
      <c r="M2050" s="52">
        <v>2049</v>
      </c>
    </row>
    <row r="2051" spans="13:13">
      <c r="M2051" s="52">
        <v>2050</v>
      </c>
    </row>
    <row r="2052" spans="13:13">
      <c r="M2052" s="52">
        <v>2051</v>
      </c>
    </row>
    <row r="2053" spans="13:13">
      <c r="M2053" s="52">
        <v>2052</v>
      </c>
    </row>
    <row r="2054" spans="13:13">
      <c r="M2054" s="52">
        <v>2053</v>
      </c>
    </row>
    <row r="2055" spans="13:13">
      <c r="M2055" s="52">
        <v>2054</v>
      </c>
    </row>
    <row r="2056" spans="13:13">
      <c r="M2056" s="52">
        <v>2055</v>
      </c>
    </row>
    <row r="2057" spans="13:13">
      <c r="M2057" s="52">
        <v>2056</v>
      </c>
    </row>
    <row r="2058" spans="13:13">
      <c r="M2058" s="52">
        <v>2057</v>
      </c>
    </row>
    <row r="2059" spans="13:13">
      <c r="M2059" s="52">
        <v>2058</v>
      </c>
    </row>
    <row r="2060" spans="13:13">
      <c r="M2060" s="52">
        <v>2059</v>
      </c>
    </row>
    <row r="2061" spans="13:13">
      <c r="M2061" s="52">
        <v>2060</v>
      </c>
    </row>
    <row r="2062" spans="13:13">
      <c r="M2062" s="52">
        <v>2061</v>
      </c>
    </row>
    <row r="2063" spans="13:13">
      <c r="M2063" s="52">
        <v>2062</v>
      </c>
    </row>
    <row r="2064" spans="13:13">
      <c r="M2064" s="52">
        <v>2063</v>
      </c>
    </row>
    <row r="2065" spans="13:13">
      <c r="M2065" s="52">
        <v>2064</v>
      </c>
    </row>
    <row r="2066" spans="13:13">
      <c r="M2066" s="52">
        <v>2065</v>
      </c>
    </row>
    <row r="2067" spans="13:13">
      <c r="M2067" s="52">
        <v>2066</v>
      </c>
    </row>
    <row r="2068" spans="13:13">
      <c r="M2068" s="52">
        <v>2067</v>
      </c>
    </row>
    <row r="2069" spans="13:13">
      <c r="M2069" s="52">
        <v>2068</v>
      </c>
    </row>
    <row r="2070" spans="13:13">
      <c r="M2070" s="52">
        <v>2069</v>
      </c>
    </row>
    <row r="2071" spans="13:13">
      <c r="M2071" s="52">
        <v>2070</v>
      </c>
    </row>
    <row r="2072" spans="13:13">
      <c r="M2072" s="52">
        <v>2071</v>
      </c>
    </row>
    <row r="2073" spans="13:13">
      <c r="M2073" s="52">
        <v>2072</v>
      </c>
    </row>
    <row r="2074" spans="13:13">
      <c r="M2074" s="52">
        <v>2073</v>
      </c>
    </row>
    <row r="2075" spans="13:13">
      <c r="M2075" s="52">
        <v>2074</v>
      </c>
    </row>
    <row r="2076" spans="13:13">
      <c r="M2076" s="52">
        <v>2075</v>
      </c>
    </row>
    <row r="2077" spans="13:13">
      <c r="M2077" s="52">
        <v>2076</v>
      </c>
    </row>
    <row r="2078" spans="13:13">
      <c r="M2078" s="52">
        <v>2077</v>
      </c>
    </row>
    <row r="2079" spans="13:13">
      <c r="M2079" s="52">
        <v>2078</v>
      </c>
    </row>
    <row r="2080" spans="13:13">
      <c r="M2080" s="52">
        <v>2079</v>
      </c>
    </row>
    <row r="2081" spans="13:13">
      <c r="M2081" s="52">
        <v>2080</v>
      </c>
    </row>
    <row r="2082" spans="13:13">
      <c r="M2082" s="52">
        <v>2081</v>
      </c>
    </row>
    <row r="2083" spans="13:13">
      <c r="M2083" s="52">
        <v>2082</v>
      </c>
    </row>
    <row r="2084" spans="13:13">
      <c r="M2084" s="52">
        <v>2083</v>
      </c>
    </row>
    <row r="2085" spans="13:13">
      <c r="M2085" s="52">
        <v>2084</v>
      </c>
    </row>
    <row r="2086" spans="13:13">
      <c r="M2086" s="52">
        <v>2085</v>
      </c>
    </row>
    <row r="2087" spans="13:13">
      <c r="M2087" s="52">
        <v>2086</v>
      </c>
    </row>
    <row r="2088" spans="13:13">
      <c r="M2088" s="52">
        <v>2087</v>
      </c>
    </row>
    <row r="2089" spans="13:13">
      <c r="M2089" s="52">
        <v>2088</v>
      </c>
    </row>
    <row r="2090" spans="13:13">
      <c r="M2090" s="52">
        <v>2089</v>
      </c>
    </row>
    <row r="2091" spans="13:13">
      <c r="M2091" s="52">
        <v>2090</v>
      </c>
    </row>
    <row r="2092" spans="13:13">
      <c r="M2092" s="52">
        <v>2091</v>
      </c>
    </row>
    <row r="2093" spans="13:13">
      <c r="M2093" s="52">
        <v>2092</v>
      </c>
    </row>
    <row r="2094" spans="13:13">
      <c r="M2094" s="52">
        <v>2093</v>
      </c>
    </row>
    <row r="2095" spans="13:13">
      <c r="M2095" s="52">
        <v>2094</v>
      </c>
    </row>
    <row r="2096" spans="13:13">
      <c r="M2096" s="52">
        <v>2095</v>
      </c>
    </row>
    <row r="2097" spans="13:13">
      <c r="M2097" s="52">
        <v>2096</v>
      </c>
    </row>
    <row r="2098" spans="13:13">
      <c r="M2098" s="52">
        <v>2097</v>
      </c>
    </row>
    <row r="2099" spans="13:13">
      <c r="M2099" s="52">
        <v>2098</v>
      </c>
    </row>
    <row r="2100" spans="13:13">
      <c r="M2100" s="52">
        <v>2099</v>
      </c>
    </row>
    <row r="2101" spans="13:13">
      <c r="M2101" s="52">
        <v>2100</v>
      </c>
    </row>
    <row r="2102" spans="13:13">
      <c r="M2102" s="52">
        <v>2101</v>
      </c>
    </row>
    <row r="2103" spans="13:13">
      <c r="M2103" s="52">
        <v>2102</v>
      </c>
    </row>
    <row r="2104" spans="13:13">
      <c r="M2104" s="52">
        <v>2103</v>
      </c>
    </row>
    <row r="2105" spans="13:13">
      <c r="M2105" s="52">
        <v>2104</v>
      </c>
    </row>
    <row r="2106" spans="13:13">
      <c r="M2106" s="52">
        <v>2105</v>
      </c>
    </row>
    <row r="2107" spans="13:13">
      <c r="M2107" s="52">
        <v>2106</v>
      </c>
    </row>
    <row r="2108" spans="13:13">
      <c r="M2108" s="52">
        <v>2107</v>
      </c>
    </row>
    <row r="2109" spans="13:13">
      <c r="M2109" s="52">
        <v>2108</v>
      </c>
    </row>
    <row r="2110" spans="13:13">
      <c r="M2110" s="52">
        <v>2109</v>
      </c>
    </row>
    <row r="2111" spans="13:13">
      <c r="M2111" s="52">
        <v>2110</v>
      </c>
    </row>
    <row r="2112" spans="13:13">
      <c r="M2112" s="52">
        <v>2111</v>
      </c>
    </row>
    <row r="2113" spans="13:13">
      <c r="M2113" s="52">
        <v>2112</v>
      </c>
    </row>
    <row r="2114" spans="13:13">
      <c r="M2114" s="52">
        <v>2113</v>
      </c>
    </row>
    <row r="2115" spans="13:13">
      <c r="M2115" s="52">
        <v>2114</v>
      </c>
    </row>
    <row r="2116" spans="13:13">
      <c r="M2116" s="52">
        <v>2115</v>
      </c>
    </row>
    <row r="2117" spans="13:13">
      <c r="M2117" s="52">
        <v>2116</v>
      </c>
    </row>
    <row r="2118" spans="13:13">
      <c r="M2118" s="52">
        <v>2117</v>
      </c>
    </row>
    <row r="2119" spans="13:13">
      <c r="M2119" s="52">
        <v>2118</v>
      </c>
    </row>
    <row r="2120" spans="13:13">
      <c r="M2120" s="52">
        <v>2119</v>
      </c>
    </row>
    <row r="2121" spans="13:13">
      <c r="M2121" s="52">
        <v>2120</v>
      </c>
    </row>
    <row r="2122" spans="13:13">
      <c r="M2122" s="52">
        <v>2121</v>
      </c>
    </row>
    <row r="2123" spans="13:13">
      <c r="M2123" s="52">
        <v>2122</v>
      </c>
    </row>
    <row r="2124" spans="13:13">
      <c r="M2124" s="52">
        <v>2123</v>
      </c>
    </row>
    <row r="2125" spans="13:13">
      <c r="M2125" s="52">
        <v>2124</v>
      </c>
    </row>
    <row r="2126" spans="13:13">
      <c r="M2126" s="52">
        <v>2125</v>
      </c>
    </row>
    <row r="2127" spans="13:13">
      <c r="M2127" s="52">
        <v>2126</v>
      </c>
    </row>
    <row r="2128" spans="13:13">
      <c r="M2128" s="52">
        <v>2127</v>
      </c>
    </row>
    <row r="2129" spans="13:13">
      <c r="M2129" s="52">
        <v>2128</v>
      </c>
    </row>
    <row r="2130" spans="13:13">
      <c r="M2130" s="52">
        <v>2129</v>
      </c>
    </row>
    <row r="2131" spans="13:13">
      <c r="M2131" s="52">
        <v>2130</v>
      </c>
    </row>
    <row r="2132" spans="13:13">
      <c r="M2132" s="52">
        <v>2131</v>
      </c>
    </row>
    <row r="2133" spans="13:13">
      <c r="M2133" s="52">
        <v>2132</v>
      </c>
    </row>
    <row r="2134" spans="13:13">
      <c r="M2134" s="52">
        <v>2133</v>
      </c>
    </row>
    <row r="2135" spans="13:13">
      <c r="M2135" s="52">
        <v>2134</v>
      </c>
    </row>
    <row r="2136" spans="13:13">
      <c r="M2136" s="52">
        <v>2135</v>
      </c>
    </row>
    <row r="2137" spans="13:13">
      <c r="M2137" s="52">
        <v>2136</v>
      </c>
    </row>
    <row r="2138" spans="13:13">
      <c r="M2138" s="52">
        <v>2137</v>
      </c>
    </row>
    <row r="2139" spans="13:13">
      <c r="M2139" s="52">
        <v>2138</v>
      </c>
    </row>
    <row r="2140" spans="13:13">
      <c r="M2140" s="52">
        <v>2139</v>
      </c>
    </row>
    <row r="2141" spans="13:13">
      <c r="M2141" s="52">
        <v>2140</v>
      </c>
    </row>
    <row r="2142" spans="13:13">
      <c r="M2142" s="52">
        <v>2141</v>
      </c>
    </row>
    <row r="2143" spans="13:13">
      <c r="M2143" s="52">
        <v>2142</v>
      </c>
    </row>
    <row r="2144" spans="13:13">
      <c r="M2144" s="52">
        <v>2143</v>
      </c>
    </row>
    <row r="2145" spans="13:13">
      <c r="M2145" s="52">
        <v>2144</v>
      </c>
    </row>
    <row r="2146" spans="13:13">
      <c r="M2146" s="52">
        <v>2145</v>
      </c>
    </row>
    <row r="2147" spans="13:13">
      <c r="M2147" s="52">
        <v>2146</v>
      </c>
    </row>
    <row r="2148" spans="13:13">
      <c r="M2148" s="52">
        <v>2147</v>
      </c>
    </row>
    <row r="2149" spans="13:13">
      <c r="M2149" s="52">
        <v>2148</v>
      </c>
    </row>
    <row r="2150" spans="13:13">
      <c r="M2150" s="52">
        <v>2149</v>
      </c>
    </row>
    <row r="2151" spans="13:13">
      <c r="M2151" s="52">
        <v>2150</v>
      </c>
    </row>
    <row r="2152" spans="13:13">
      <c r="M2152" s="52">
        <v>2151</v>
      </c>
    </row>
    <row r="2153" spans="13:13">
      <c r="M2153" s="52">
        <v>2152</v>
      </c>
    </row>
    <row r="2154" spans="13:13">
      <c r="M2154" s="52">
        <v>2153</v>
      </c>
    </row>
    <row r="2155" spans="13:13">
      <c r="M2155" s="52">
        <v>2154</v>
      </c>
    </row>
    <row r="2156" spans="13:13">
      <c r="M2156" s="52">
        <v>2155</v>
      </c>
    </row>
    <row r="2157" spans="13:13">
      <c r="M2157" s="52">
        <v>2156</v>
      </c>
    </row>
    <row r="2158" spans="13:13">
      <c r="M2158" s="52">
        <v>2157</v>
      </c>
    </row>
    <row r="2159" spans="13:13">
      <c r="M2159" s="52">
        <v>2158</v>
      </c>
    </row>
    <row r="2160" spans="13:13">
      <c r="M2160" s="52">
        <v>2159</v>
      </c>
    </row>
    <row r="2161" spans="13:13">
      <c r="M2161" s="52">
        <v>2160</v>
      </c>
    </row>
    <row r="2162" spans="13:13">
      <c r="M2162" s="52">
        <v>2161</v>
      </c>
    </row>
    <row r="2163" spans="13:13">
      <c r="M2163" s="52">
        <v>2162</v>
      </c>
    </row>
    <row r="2164" spans="13:13">
      <c r="M2164" s="52">
        <v>2163</v>
      </c>
    </row>
    <row r="2165" spans="13:13">
      <c r="M2165" s="52">
        <v>2164</v>
      </c>
    </row>
    <row r="2166" spans="13:13">
      <c r="M2166" s="52">
        <v>2165</v>
      </c>
    </row>
    <row r="2167" spans="13:13">
      <c r="M2167" s="52">
        <v>2166</v>
      </c>
    </row>
    <row r="2168" spans="13:13">
      <c r="M2168" s="52">
        <v>2167</v>
      </c>
    </row>
    <row r="2169" spans="13:13">
      <c r="M2169" s="52">
        <v>2168</v>
      </c>
    </row>
    <row r="2170" spans="13:13">
      <c r="M2170" s="52">
        <v>2169</v>
      </c>
    </row>
    <row r="2171" spans="13:13">
      <c r="M2171" s="52">
        <v>2170</v>
      </c>
    </row>
    <row r="2172" spans="13:13">
      <c r="M2172" s="52">
        <v>2171</v>
      </c>
    </row>
    <row r="2173" spans="13:13">
      <c r="M2173" s="52">
        <v>2172</v>
      </c>
    </row>
    <row r="2174" spans="13:13">
      <c r="M2174" s="52">
        <v>2173</v>
      </c>
    </row>
    <row r="2175" spans="13:13">
      <c r="M2175" s="52">
        <v>2174</v>
      </c>
    </row>
    <row r="2176" spans="13:13">
      <c r="M2176" s="52">
        <v>2175</v>
      </c>
    </row>
    <row r="2177" spans="13:13">
      <c r="M2177" s="52">
        <v>2176</v>
      </c>
    </row>
    <row r="2178" spans="13:13">
      <c r="M2178" s="52">
        <v>2177</v>
      </c>
    </row>
    <row r="2179" spans="13:13">
      <c r="M2179" s="52">
        <v>2178</v>
      </c>
    </row>
    <row r="2180" spans="13:13">
      <c r="M2180" s="52">
        <v>2179</v>
      </c>
    </row>
    <row r="2181" spans="13:13">
      <c r="M2181" s="52">
        <v>2180</v>
      </c>
    </row>
    <row r="2182" spans="13:13">
      <c r="M2182" s="52">
        <v>2181</v>
      </c>
    </row>
    <row r="2183" spans="13:13">
      <c r="M2183" s="52">
        <v>2182</v>
      </c>
    </row>
    <row r="2184" spans="13:13">
      <c r="M2184" s="52">
        <v>2183</v>
      </c>
    </row>
    <row r="2185" spans="13:13">
      <c r="M2185" s="52">
        <v>2184</v>
      </c>
    </row>
    <row r="2186" spans="13:13">
      <c r="M2186" s="52">
        <v>2185</v>
      </c>
    </row>
    <row r="2187" spans="13:13">
      <c r="M2187" s="52">
        <v>2186</v>
      </c>
    </row>
    <row r="2188" spans="13:13">
      <c r="M2188" s="52">
        <v>2187</v>
      </c>
    </row>
    <row r="2189" spans="13:13">
      <c r="M2189" s="52">
        <v>2188</v>
      </c>
    </row>
    <row r="2190" spans="13:13">
      <c r="M2190" s="52">
        <v>2189</v>
      </c>
    </row>
    <row r="2191" spans="13:13">
      <c r="M2191" s="52">
        <v>2190</v>
      </c>
    </row>
    <row r="2192" spans="13:13">
      <c r="M2192" s="52">
        <v>2191</v>
      </c>
    </row>
    <row r="2193" spans="13:13">
      <c r="M2193" s="52">
        <v>2192</v>
      </c>
    </row>
    <row r="2194" spans="13:13">
      <c r="M2194" s="52">
        <v>2193</v>
      </c>
    </row>
    <row r="2195" spans="13:13">
      <c r="M2195" s="52">
        <v>2194</v>
      </c>
    </row>
    <row r="2196" spans="13:13">
      <c r="M2196" s="52">
        <v>2195</v>
      </c>
    </row>
    <row r="2197" spans="13:13">
      <c r="M2197" s="52">
        <v>2196</v>
      </c>
    </row>
    <row r="2198" spans="13:13">
      <c r="M2198" s="52">
        <v>2197</v>
      </c>
    </row>
    <row r="2199" spans="13:13">
      <c r="M2199" s="52">
        <v>2198</v>
      </c>
    </row>
    <row r="2200" spans="13:13">
      <c r="M2200" s="52">
        <v>2199</v>
      </c>
    </row>
    <row r="2201" spans="13:13">
      <c r="M2201" s="52">
        <v>2200</v>
      </c>
    </row>
    <row r="2202" spans="13:13">
      <c r="M2202" s="52">
        <v>2201</v>
      </c>
    </row>
    <row r="2203" spans="13:13">
      <c r="M2203" s="52">
        <v>2202</v>
      </c>
    </row>
    <row r="2204" spans="13:13">
      <c r="M2204" s="52">
        <v>2203</v>
      </c>
    </row>
    <row r="2205" spans="13:13">
      <c r="M2205" s="52">
        <v>2204</v>
      </c>
    </row>
    <row r="2206" spans="13:13">
      <c r="M2206" s="52">
        <v>2205</v>
      </c>
    </row>
    <row r="2207" spans="13:13">
      <c r="M2207" s="52">
        <v>2206</v>
      </c>
    </row>
    <row r="2208" spans="13:13">
      <c r="M2208" s="52">
        <v>2207</v>
      </c>
    </row>
    <row r="2209" spans="13:13">
      <c r="M2209" s="52">
        <v>2208</v>
      </c>
    </row>
    <row r="2210" spans="13:13">
      <c r="M2210" s="52">
        <v>2209</v>
      </c>
    </row>
    <row r="2211" spans="13:13">
      <c r="M2211" s="52">
        <v>2210</v>
      </c>
    </row>
    <row r="2212" spans="13:13">
      <c r="M2212" s="52">
        <v>2211</v>
      </c>
    </row>
    <row r="2213" spans="13:13">
      <c r="M2213" s="52">
        <v>2212</v>
      </c>
    </row>
    <row r="2214" spans="13:13">
      <c r="M2214" s="52">
        <v>2213</v>
      </c>
    </row>
    <row r="2215" spans="13:13">
      <c r="M2215" s="52">
        <v>2214</v>
      </c>
    </row>
    <row r="2216" spans="13:13">
      <c r="M2216" s="52">
        <v>2215</v>
      </c>
    </row>
    <row r="2217" spans="13:13">
      <c r="M2217" s="52">
        <v>2216</v>
      </c>
    </row>
    <row r="2218" spans="13:13">
      <c r="M2218" s="52">
        <v>2217</v>
      </c>
    </row>
    <row r="2219" spans="13:13">
      <c r="M2219" s="52">
        <v>2218</v>
      </c>
    </row>
    <row r="2220" spans="13:13">
      <c r="M2220" s="52">
        <v>2219</v>
      </c>
    </row>
    <row r="2221" spans="13:13">
      <c r="M2221" s="52">
        <v>2220</v>
      </c>
    </row>
    <row r="2222" spans="13:13">
      <c r="M2222" s="52">
        <v>2221</v>
      </c>
    </row>
    <row r="2223" spans="13:13">
      <c r="M2223" s="52">
        <v>2222</v>
      </c>
    </row>
    <row r="2224" spans="13:13">
      <c r="M2224" s="52">
        <v>2223</v>
      </c>
    </row>
    <row r="2225" spans="13:13">
      <c r="M2225" s="52">
        <v>2224</v>
      </c>
    </row>
    <row r="2226" spans="13:13">
      <c r="M2226" s="52">
        <v>2225</v>
      </c>
    </row>
    <row r="2227" spans="13:13">
      <c r="M2227" s="52">
        <v>2226</v>
      </c>
    </row>
    <row r="2228" spans="13:13">
      <c r="M2228" s="52">
        <v>2227</v>
      </c>
    </row>
    <row r="2229" spans="13:13">
      <c r="M2229" s="52">
        <v>2228</v>
      </c>
    </row>
    <row r="2230" spans="13:13">
      <c r="M2230" s="52">
        <v>2229</v>
      </c>
    </row>
    <row r="2231" spans="13:13">
      <c r="M2231" s="52">
        <v>2230</v>
      </c>
    </row>
    <row r="2232" spans="13:13">
      <c r="M2232" s="52">
        <v>2231</v>
      </c>
    </row>
    <row r="2233" spans="13:13">
      <c r="M2233" s="52">
        <v>2232</v>
      </c>
    </row>
    <row r="2234" spans="13:13">
      <c r="M2234" s="52">
        <v>2233</v>
      </c>
    </row>
    <row r="2235" spans="13:13">
      <c r="M2235" s="52">
        <v>2234</v>
      </c>
    </row>
    <row r="2236" spans="13:13">
      <c r="M2236" s="52">
        <v>2235</v>
      </c>
    </row>
    <row r="2237" spans="13:13">
      <c r="M2237" s="52">
        <v>2236</v>
      </c>
    </row>
    <row r="2238" spans="13:13">
      <c r="M2238" s="52">
        <v>2237</v>
      </c>
    </row>
    <row r="2239" spans="13:13">
      <c r="M2239" s="52">
        <v>2238</v>
      </c>
    </row>
    <row r="2240" spans="13:13">
      <c r="M2240" s="52">
        <v>2239</v>
      </c>
    </row>
    <row r="2241" spans="13:13">
      <c r="M2241" s="52">
        <v>2240</v>
      </c>
    </row>
    <row r="2242" spans="13:13">
      <c r="M2242" s="52">
        <v>2241</v>
      </c>
    </row>
    <row r="2243" spans="13:13">
      <c r="M2243" s="52">
        <v>2242</v>
      </c>
    </row>
    <row r="2244" spans="13:13">
      <c r="M2244" s="52">
        <v>2243</v>
      </c>
    </row>
    <row r="2245" spans="13:13">
      <c r="M2245" s="52">
        <v>2244</v>
      </c>
    </row>
    <row r="2246" spans="13:13">
      <c r="M2246" s="52">
        <v>2245</v>
      </c>
    </row>
    <row r="2247" spans="13:13">
      <c r="M2247" s="52">
        <v>2246</v>
      </c>
    </row>
    <row r="2248" spans="13:13">
      <c r="M2248" s="52">
        <v>2247</v>
      </c>
    </row>
    <row r="2249" spans="13:13">
      <c r="M2249" s="52">
        <v>2248</v>
      </c>
    </row>
    <row r="2250" spans="13:13">
      <c r="M2250" s="52">
        <v>2249</v>
      </c>
    </row>
    <row r="2251" spans="13:13">
      <c r="M2251" s="52">
        <v>2250</v>
      </c>
    </row>
    <row r="2252" spans="13:13">
      <c r="M2252" s="52">
        <v>2251</v>
      </c>
    </row>
    <row r="2253" spans="13:13">
      <c r="M2253" s="52">
        <v>2252</v>
      </c>
    </row>
    <row r="2254" spans="13:13">
      <c r="M2254" s="52">
        <v>2253</v>
      </c>
    </row>
    <row r="2255" spans="13:13">
      <c r="M2255" s="52">
        <v>2254</v>
      </c>
    </row>
    <row r="2256" spans="13:13">
      <c r="M2256" s="52">
        <v>2255</v>
      </c>
    </row>
    <row r="2257" spans="13:13">
      <c r="M2257" s="52">
        <v>2256</v>
      </c>
    </row>
    <row r="2258" spans="13:13">
      <c r="M2258" s="52">
        <v>2257</v>
      </c>
    </row>
    <row r="2259" spans="13:13">
      <c r="M2259" s="52">
        <v>2258</v>
      </c>
    </row>
    <row r="2260" spans="13:13">
      <c r="M2260" s="52">
        <v>2259</v>
      </c>
    </row>
    <row r="2261" spans="13:13">
      <c r="M2261" s="52">
        <v>2260</v>
      </c>
    </row>
    <row r="2262" spans="13:13">
      <c r="M2262" s="52">
        <v>2261</v>
      </c>
    </row>
    <row r="2263" spans="13:13">
      <c r="M2263" s="52">
        <v>2262</v>
      </c>
    </row>
    <row r="2264" spans="13:13">
      <c r="M2264" s="52">
        <v>2263</v>
      </c>
    </row>
    <row r="2265" spans="13:13">
      <c r="M2265" s="52">
        <v>2264</v>
      </c>
    </row>
    <row r="2266" spans="13:13">
      <c r="M2266" s="52">
        <v>2265</v>
      </c>
    </row>
    <row r="2267" spans="13:13">
      <c r="M2267" s="52">
        <v>2266</v>
      </c>
    </row>
    <row r="2268" spans="13:13">
      <c r="M2268" s="52">
        <v>2267</v>
      </c>
    </row>
    <row r="2269" spans="13:13">
      <c r="M2269" s="52">
        <v>2268</v>
      </c>
    </row>
    <row r="2270" spans="13:13">
      <c r="M2270" s="52">
        <v>2269</v>
      </c>
    </row>
    <row r="2271" spans="13:13">
      <c r="M2271" s="52">
        <v>2270</v>
      </c>
    </row>
    <row r="2272" spans="13:13">
      <c r="M2272" s="52">
        <v>2271</v>
      </c>
    </row>
    <row r="2273" spans="13:13">
      <c r="M2273" s="52">
        <v>2272</v>
      </c>
    </row>
    <row r="2274" spans="13:13">
      <c r="M2274" s="52">
        <v>2273</v>
      </c>
    </row>
    <row r="2275" spans="13:13">
      <c r="M2275" s="52">
        <v>2274</v>
      </c>
    </row>
    <row r="2276" spans="13:13">
      <c r="M2276" s="52">
        <v>2275</v>
      </c>
    </row>
    <row r="2277" spans="13:13">
      <c r="M2277" s="52">
        <v>2276</v>
      </c>
    </row>
    <row r="2278" spans="13:13">
      <c r="M2278" s="52">
        <v>2277</v>
      </c>
    </row>
    <row r="2279" spans="13:13">
      <c r="M2279" s="52">
        <v>2278</v>
      </c>
    </row>
    <row r="2280" spans="13:13">
      <c r="M2280" s="52">
        <v>2279</v>
      </c>
    </row>
    <row r="2281" spans="13:13">
      <c r="M2281" s="52">
        <v>2280</v>
      </c>
    </row>
    <row r="2282" spans="13:13">
      <c r="M2282" s="52">
        <v>2281</v>
      </c>
    </row>
    <row r="2283" spans="13:13">
      <c r="M2283" s="52">
        <v>2282</v>
      </c>
    </row>
    <row r="2284" spans="13:13">
      <c r="M2284" s="52">
        <v>2283</v>
      </c>
    </row>
    <row r="2285" spans="13:13">
      <c r="M2285" s="52">
        <v>2284</v>
      </c>
    </row>
    <row r="2286" spans="13:13">
      <c r="M2286" s="52">
        <v>2285</v>
      </c>
    </row>
    <row r="2287" spans="13:13">
      <c r="M2287" s="52">
        <v>2286</v>
      </c>
    </row>
    <row r="2288" spans="13:13">
      <c r="M2288" s="52">
        <v>2287</v>
      </c>
    </row>
    <row r="2289" spans="13:13">
      <c r="M2289" s="52">
        <v>2288</v>
      </c>
    </row>
    <row r="2290" spans="13:13">
      <c r="M2290" s="52">
        <v>2289</v>
      </c>
    </row>
    <row r="2291" spans="13:13">
      <c r="M2291" s="52">
        <v>2290</v>
      </c>
    </row>
    <row r="2292" spans="13:13">
      <c r="M2292" s="52">
        <v>2291</v>
      </c>
    </row>
    <row r="2293" spans="13:13">
      <c r="M2293" s="52">
        <v>2292</v>
      </c>
    </row>
    <row r="2294" spans="13:13">
      <c r="M2294" s="52">
        <v>2293</v>
      </c>
    </row>
    <row r="2295" spans="13:13">
      <c r="M2295" s="52">
        <v>2294</v>
      </c>
    </row>
    <row r="2296" spans="13:13">
      <c r="M2296" s="52">
        <v>2295</v>
      </c>
    </row>
    <row r="2297" spans="13:13">
      <c r="M2297" s="52">
        <v>2296</v>
      </c>
    </row>
    <row r="2298" spans="13:13">
      <c r="M2298" s="52">
        <v>2297</v>
      </c>
    </row>
    <row r="2299" spans="13:13">
      <c r="M2299" s="52">
        <v>2298</v>
      </c>
    </row>
    <row r="2300" spans="13:13">
      <c r="M2300" s="52">
        <v>2299</v>
      </c>
    </row>
    <row r="2301" spans="13:13">
      <c r="M2301" s="52">
        <v>2300</v>
      </c>
    </row>
    <row r="2302" spans="13:13">
      <c r="M2302" s="52">
        <v>2301</v>
      </c>
    </row>
    <row r="2303" spans="13:13">
      <c r="M2303" s="52">
        <v>2302</v>
      </c>
    </row>
    <row r="2304" spans="13:13">
      <c r="M2304" s="52">
        <v>2303</v>
      </c>
    </row>
    <row r="2305" spans="13:13">
      <c r="M2305" s="52">
        <v>2304</v>
      </c>
    </row>
    <row r="2306" spans="13:13">
      <c r="M2306" s="52">
        <v>2305</v>
      </c>
    </row>
    <row r="2307" spans="13:13">
      <c r="M2307" s="52">
        <v>2306</v>
      </c>
    </row>
    <row r="2308" spans="13:13">
      <c r="M2308" s="52">
        <v>2307</v>
      </c>
    </row>
    <row r="2309" spans="13:13">
      <c r="M2309" s="52">
        <v>2308</v>
      </c>
    </row>
    <row r="2310" spans="13:13">
      <c r="M2310" s="52">
        <v>2309</v>
      </c>
    </row>
    <row r="2311" spans="13:13">
      <c r="M2311" s="52">
        <v>2310</v>
      </c>
    </row>
    <row r="2312" spans="13:13">
      <c r="M2312" s="52">
        <v>2311</v>
      </c>
    </row>
    <row r="2313" spans="13:13">
      <c r="M2313" s="52">
        <v>2312</v>
      </c>
    </row>
    <row r="2314" spans="13:13">
      <c r="M2314" s="52">
        <v>2313</v>
      </c>
    </row>
    <row r="2315" spans="13:13">
      <c r="M2315" s="52">
        <v>2314</v>
      </c>
    </row>
    <row r="2316" spans="13:13">
      <c r="M2316" s="52">
        <v>2315</v>
      </c>
    </row>
    <row r="2317" spans="13:13">
      <c r="M2317" s="52">
        <v>2316</v>
      </c>
    </row>
    <row r="2318" spans="13:13">
      <c r="M2318" s="52">
        <v>2317</v>
      </c>
    </row>
    <row r="2319" spans="13:13">
      <c r="M2319" s="52">
        <v>2318</v>
      </c>
    </row>
    <row r="2320" spans="13:13">
      <c r="M2320" s="52">
        <v>2319</v>
      </c>
    </row>
    <row r="2321" spans="13:13">
      <c r="M2321" s="52">
        <v>2320</v>
      </c>
    </row>
    <row r="2322" spans="13:13">
      <c r="M2322" s="52">
        <v>2321</v>
      </c>
    </row>
    <row r="2323" spans="13:13">
      <c r="M2323" s="52">
        <v>2322</v>
      </c>
    </row>
    <row r="2324" spans="13:13">
      <c r="M2324" s="52">
        <v>2323</v>
      </c>
    </row>
    <row r="2325" spans="13:13">
      <c r="M2325" s="52">
        <v>2324</v>
      </c>
    </row>
    <row r="2326" spans="13:13">
      <c r="M2326" s="52">
        <v>2325</v>
      </c>
    </row>
    <row r="2327" spans="13:13">
      <c r="M2327" s="52">
        <v>2326</v>
      </c>
    </row>
    <row r="2328" spans="13:13">
      <c r="M2328" s="52">
        <v>2327</v>
      </c>
    </row>
    <row r="2329" spans="13:13">
      <c r="M2329" s="52">
        <v>2328</v>
      </c>
    </row>
    <row r="2330" spans="13:13">
      <c r="M2330" s="52">
        <v>2329</v>
      </c>
    </row>
    <row r="2331" spans="13:13">
      <c r="M2331" s="52">
        <v>2330</v>
      </c>
    </row>
    <row r="2332" spans="13:13">
      <c r="M2332" s="52">
        <v>2331</v>
      </c>
    </row>
    <row r="2333" spans="13:13">
      <c r="M2333" s="52">
        <v>2332</v>
      </c>
    </row>
    <row r="2334" spans="13:13">
      <c r="M2334" s="52">
        <v>2333</v>
      </c>
    </row>
    <row r="2335" spans="13:13">
      <c r="M2335" s="52">
        <v>2334</v>
      </c>
    </row>
    <row r="2336" spans="13:13">
      <c r="M2336" s="52">
        <v>2335</v>
      </c>
    </row>
    <row r="2337" spans="13:13">
      <c r="M2337" s="52">
        <v>2336</v>
      </c>
    </row>
    <row r="2338" spans="13:13">
      <c r="M2338" s="52">
        <v>2337</v>
      </c>
    </row>
    <row r="2339" spans="13:13">
      <c r="M2339" s="52">
        <v>2338</v>
      </c>
    </row>
    <row r="2340" spans="13:13">
      <c r="M2340" s="52">
        <v>2339</v>
      </c>
    </row>
    <row r="2341" spans="13:13">
      <c r="M2341" s="52">
        <v>2340</v>
      </c>
    </row>
    <row r="2342" spans="13:13">
      <c r="M2342" s="52">
        <v>2341</v>
      </c>
    </row>
    <row r="2343" spans="13:13">
      <c r="M2343" s="52">
        <v>2342</v>
      </c>
    </row>
    <row r="2344" spans="13:13">
      <c r="M2344" s="52">
        <v>2343</v>
      </c>
    </row>
    <row r="2345" spans="13:13">
      <c r="M2345" s="52">
        <v>2344</v>
      </c>
    </row>
    <row r="2346" spans="13:13">
      <c r="M2346" s="52">
        <v>2345</v>
      </c>
    </row>
    <row r="2347" spans="13:13">
      <c r="M2347" s="52">
        <v>2346</v>
      </c>
    </row>
    <row r="2348" spans="13:13">
      <c r="M2348" s="52">
        <v>2347</v>
      </c>
    </row>
    <row r="2349" spans="13:13">
      <c r="M2349" s="52">
        <v>2348</v>
      </c>
    </row>
    <row r="2350" spans="13:13">
      <c r="M2350" s="52">
        <v>2349</v>
      </c>
    </row>
    <row r="2351" spans="13:13">
      <c r="M2351" s="52">
        <v>2350</v>
      </c>
    </row>
    <row r="2352" spans="13:13">
      <c r="M2352" s="52">
        <v>2351</v>
      </c>
    </row>
    <row r="2353" spans="13:13">
      <c r="M2353" s="52">
        <v>2352</v>
      </c>
    </row>
    <row r="2354" spans="13:13">
      <c r="M2354" s="52">
        <v>2353</v>
      </c>
    </row>
    <row r="2355" spans="13:13">
      <c r="M2355" s="52">
        <v>2354</v>
      </c>
    </row>
    <row r="2356" spans="13:13">
      <c r="M2356" s="52">
        <v>2355</v>
      </c>
    </row>
    <row r="2357" spans="13:13">
      <c r="M2357" s="52">
        <v>2356</v>
      </c>
    </row>
    <row r="2358" spans="13:13">
      <c r="M2358" s="52">
        <v>2357</v>
      </c>
    </row>
    <row r="2359" spans="13:13">
      <c r="M2359" s="52">
        <v>2358</v>
      </c>
    </row>
    <row r="2360" spans="13:13">
      <c r="M2360" s="52">
        <v>2359</v>
      </c>
    </row>
    <row r="2361" spans="13:13">
      <c r="M2361" s="52">
        <v>2360</v>
      </c>
    </row>
    <row r="2362" spans="13:13">
      <c r="M2362" s="52">
        <v>2361</v>
      </c>
    </row>
    <row r="2363" spans="13:13">
      <c r="M2363" s="52">
        <v>2362</v>
      </c>
    </row>
    <row r="2364" spans="13:13">
      <c r="M2364" s="52">
        <v>2363</v>
      </c>
    </row>
    <row r="2365" spans="13:13">
      <c r="M2365" s="52">
        <v>2364</v>
      </c>
    </row>
    <row r="2366" spans="13:13">
      <c r="M2366" s="52">
        <v>2365</v>
      </c>
    </row>
    <row r="2367" spans="13:13">
      <c r="M2367" s="52">
        <v>2366</v>
      </c>
    </row>
    <row r="2368" spans="13:13">
      <c r="M2368" s="52">
        <v>2367</v>
      </c>
    </row>
    <row r="2369" spans="13:13">
      <c r="M2369" s="52">
        <v>2368</v>
      </c>
    </row>
    <row r="2370" spans="13:13">
      <c r="M2370" s="52">
        <v>2369</v>
      </c>
    </row>
    <row r="2371" spans="13:13">
      <c r="M2371" s="52">
        <v>2370</v>
      </c>
    </row>
    <row r="2372" spans="13:13">
      <c r="M2372" s="52">
        <v>2371</v>
      </c>
    </row>
    <row r="2373" spans="13:13">
      <c r="M2373" s="52">
        <v>2372</v>
      </c>
    </row>
    <row r="2374" spans="13:13">
      <c r="M2374" s="52">
        <v>2373</v>
      </c>
    </row>
    <row r="2375" spans="13:13">
      <c r="M2375" s="52">
        <v>2374</v>
      </c>
    </row>
    <row r="2376" spans="13:13">
      <c r="M2376" s="52">
        <v>2375</v>
      </c>
    </row>
    <row r="2377" spans="13:13">
      <c r="M2377" s="52">
        <v>2376</v>
      </c>
    </row>
    <row r="2378" spans="13:13">
      <c r="M2378" s="52">
        <v>2377</v>
      </c>
    </row>
    <row r="2379" spans="13:13">
      <c r="M2379" s="52">
        <v>2378</v>
      </c>
    </row>
    <row r="2380" spans="13:13">
      <c r="M2380" s="52">
        <v>2379</v>
      </c>
    </row>
    <row r="2381" spans="13:13">
      <c r="M2381" s="52">
        <v>2380</v>
      </c>
    </row>
    <row r="2382" spans="13:13">
      <c r="M2382" s="52">
        <v>2381</v>
      </c>
    </row>
    <row r="2383" spans="13:13">
      <c r="M2383" s="52">
        <v>2382</v>
      </c>
    </row>
    <row r="2384" spans="13:13">
      <c r="M2384" s="52">
        <v>2383</v>
      </c>
    </row>
    <row r="2385" spans="13:13">
      <c r="M2385" s="52">
        <v>2384</v>
      </c>
    </row>
    <row r="2386" spans="13:13">
      <c r="M2386" s="52">
        <v>2385</v>
      </c>
    </row>
    <row r="2387" spans="13:13">
      <c r="M2387" s="52">
        <v>2386</v>
      </c>
    </row>
    <row r="2388" spans="13:13">
      <c r="M2388" s="52">
        <v>2387</v>
      </c>
    </row>
    <row r="2389" spans="13:13">
      <c r="M2389" s="52">
        <v>2388</v>
      </c>
    </row>
    <row r="2390" spans="13:13">
      <c r="M2390" s="52">
        <v>2389</v>
      </c>
    </row>
    <row r="2391" spans="13:13">
      <c r="M2391" s="52">
        <v>2390</v>
      </c>
    </row>
    <row r="2392" spans="13:13">
      <c r="M2392" s="52">
        <v>2391</v>
      </c>
    </row>
    <row r="2393" spans="13:13">
      <c r="M2393" s="52">
        <v>2392</v>
      </c>
    </row>
    <row r="2394" spans="13:13">
      <c r="M2394" s="52">
        <v>2393</v>
      </c>
    </row>
    <row r="2395" spans="13:13">
      <c r="M2395" s="52">
        <v>2394</v>
      </c>
    </row>
    <row r="2396" spans="13:13">
      <c r="M2396" s="52">
        <v>2395</v>
      </c>
    </row>
    <row r="2397" spans="13:13">
      <c r="M2397" s="52">
        <v>2396</v>
      </c>
    </row>
    <row r="2398" spans="13:13">
      <c r="M2398" s="52">
        <v>2397</v>
      </c>
    </row>
    <row r="2399" spans="13:13">
      <c r="M2399" s="52">
        <v>2398</v>
      </c>
    </row>
    <row r="2400" spans="13:13">
      <c r="M2400" s="52">
        <v>2399</v>
      </c>
    </row>
    <row r="2401" spans="13:13">
      <c r="M2401" s="52">
        <v>2400</v>
      </c>
    </row>
    <row r="2402" spans="13:13">
      <c r="M2402" s="52">
        <v>2401</v>
      </c>
    </row>
    <row r="2403" spans="13:13">
      <c r="M2403" s="52">
        <v>2402</v>
      </c>
    </row>
    <row r="2404" spans="13:13">
      <c r="M2404" s="52">
        <v>2403</v>
      </c>
    </row>
    <row r="2405" spans="13:13">
      <c r="M2405" s="52">
        <v>2404</v>
      </c>
    </row>
    <row r="2406" spans="13:13">
      <c r="M2406" s="52">
        <v>2405</v>
      </c>
    </row>
    <row r="2407" spans="13:13">
      <c r="M2407" s="52">
        <v>2406</v>
      </c>
    </row>
    <row r="2408" spans="13:13">
      <c r="M2408" s="52">
        <v>2407</v>
      </c>
    </row>
    <row r="2409" spans="13:13">
      <c r="M2409" s="52">
        <v>2408</v>
      </c>
    </row>
    <row r="2410" spans="13:13">
      <c r="M2410" s="52">
        <v>2409</v>
      </c>
    </row>
    <row r="2411" spans="13:13">
      <c r="M2411" s="52">
        <v>2410</v>
      </c>
    </row>
    <row r="2412" spans="13:13">
      <c r="M2412" s="52">
        <v>2411</v>
      </c>
    </row>
    <row r="2413" spans="13:13">
      <c r="M2413" s="52">
        <v>2412</v>
      </c>
    </row>
    <row r="2414" spans="13:13">
      <c r="M2414" s="52">
        <v>2413</v>
      </c>
    </row>
    <row r="2415" spans="13:13">
      <c r="M2415" s="52">
        <v>2414</v>
      </c>
    </row>
    <row r="2416" spans="13:13">
      <c r="M2416" s="52">
        <v>2415</v>
      </c>
    </row>
    <row r="2417" spans="13:13">
      <c r="M2417" s="52">
        <v>2416</v>
      </c>
    </row>
    <row r="2418" spans="13:13">
      <c r="M2418" s="52">
        <v>2417</v>
      </c>
    </row>
    <row r="2419" spans="13:13">
      <c r="M2419" s="52">
        <v>2418</v>
      </c>
    </row>
    <row r="2420" spans="13:13">
      <c r="M2420" s="52">
        <v>2419</v>
      </c>
    </row>
    <row r="2421" spans="13:13">
      <c r="M2421" s="52">
        <v>2420</v>
      </c>
    </row>
    <row r="2422" spans="13:13">
      <c r="M2422" s="52">
        <v>2421</v>
      </c>
    </row>
    <row r="2423" spans="13:13">
      <c r="M2423" s="52">
        <v>2422</v>
      </c>
    </row>
    <row r="2424" spans="13:13">
      <c r="M2424" s="52">
        <v>2423</v>
      </c>
    </row>
    <row r="2425" spans="13:13">
      <c r="M2425" s="52">
        <v>2424</v>
      </c>
    </row>
    <row r="2426" spans="13:13">
      <c r="M2426" s="52">
        <v>2425</v>
      </c>
    </row>
    <row r="2427" spans="13:13">
      <c r="M2427" s="52">
        <v>2426</v>
      </c>
    </row>
    <row r="2428" spans="13:13">
      <c r="M2428" s="52">
        <v>2427</v>
      </c>
    </row>
    <row r="2429" spans="13:13">
      <c r="M2429" s="52">
        <v>2428</v>
      </c>
    </row>
    <row r="2430" spans="13:13">
      <c r="M2430" s="52">
        <v>2429</v>
      </c>
    </row>
    <row r="2431" spans="13:13">
      <c r="M2431" s="52">
        <v>2430</v>
      </c>
    </row>
    <row r="2432" spans="13:13">
      <c r="M2432" s="52">
        <v>2431</v>
      </c>
    </row>
    <row r="2433" spans="13:13">
      <c r="M2433" s="52">
        <v>2432</v>
      </c>
    </row>
    <row r="2434" spans="13:13">
      <c r="M2434" s="52">
        <v>2433</v>
      </c>
    </row>
    <row r="2435" spans="13:13">
      <c r="M2435" s="52">
        <v>2434</v>
      </c>
    </row>
    <row r="2436" spans="13:13">
      <c r="M2436" s="52">
        <v>2435</v>
      </c>
    </row>
    <row r="2437" spans="13:13">
      <c r="M2437" s="52">
        <v>2436</v>
      </c>
    </row>
    <row r="2438" spans="13:13">
      <c r="M2438" s="52">
        <v>2437</v>
      </c>
    </row>
    <row r="2439" spans="13:13">
      <c r="M2439" s="52">
        <v>2438</v>
      </c>
    </row>
    <row r="2440" spans="13:13">
      <c r="M2440" s="52">
        <v>2439</v>
      </c>
    </row>
    <row r="2441" spans="13:13">
      <c r="M2441" s="52">
        <v>2440</v>
      </c>
    </row>
    <row r="2442" spans="13:13">
      <c r="M2442" s="52">
        <v>2441</v>
      </c>
    </row>
    <row r="2443" spans="13:13">
      <c r="M2443" s="52">
        <v>2442</v>
      </c>
    </row>
    <row r="2444" spans="13:13">
      <c r="M2444" s="52">
        <v>2443</v>
      </c>
    </row>
    <row r="2445" spans="13:13">
      <c r="M2445" s="52">
        <v>2444</v>
      </c>
    </row>
    <row r="2446" spans="13:13">
      <c r="M2446" s="52">
        <v>2445</v>
      </c>
    </row>
    <row r="2447" spans="13:13">
      <c r="M2447" s="52">
        <v>2446</v>
      </c>
    </row>
    <row r="2448" spans="13:13">
      <c r="M2448" s="52">
        <v>2447</v>
      </c>
    </row>
    <row r="2449" spans="13:13">
      <c r="M2449" s="52">
        <v>2448</v>
      </c>
    </row>
    <row r="2450" spans="13:13">
      <c r="M2450" s="52">
        <v>2449</v>
      </c>
    </row>
    <row r="2451" spans="13:13">
      <c r="M2451" s="52">
        <v>2450</v>
      </c>
    </row>
    <row r="2452" spans="13:13">
      <c r="M2452" s="52">
        <v>2451</v>
      </c>
    </row>
    <row r="2453" spans="13:13">
      <c r="M2453" s="52">
        <v>2452</v>
      </c>
    </row>
    <row r="2454" spans="13:13">
      <c r="M2454" s="52">
        <v>2453</v>
      </c>
    </row>
    <row r="2455" spans="13:13">
      <c r="M2455" s="52">
        <v>2454</v>
      </c>
    </row>
    <row r="2456" spans="13:13">
      <c r="M2456" s="52">
        <v>2455</v>
      </c>
    </row>
    <row r="2457" spans="13:13">
      <c r="M2457" s="52">
        <v>2456</v>
      </c>
    </row>
    <row r="2458" spans="13:13">
      <c r="M2458" s="52">
        <v>2457</v>
      </c>
    </row>
    <row r="2459" spans="13:13">
      <c r="M2459" s="52">
        <v>2458</v>
      </c>
    </row>
    <row r="2460" spans="13:13">
      <c r="M2460" s="52">
        <v>2459</v>
      </c>
    </row>
    <row r="2461" spans="13:13">
      <c r="M2461" s="52">
        <v>2460</v>
      </c>
    </row>
    <row r="2462" spans="13:13">
      <c r="M2462" s="52">
        <v>2461</v>
      </c>
    </row>
    <row r="2463" spans="13:13">
      <c r="M2463" s="52">
        <v>2462</v>
      </c>
    </row>
    <row r="2464" spans="13:13">
      <c r="M2464" s="52">
        <v>2463</v>
      </c>
    </row>
    <row r="2465" spans="13:13">
      <c r="M2465" s="52">
        <v>2464</v>
      </c>
    </row>
    <row r="2466" spans="13:13">
      <c r="M2466" s="52">
        <v>2465</v>
      </c>
    </row>
    <row r="2467" spans="13:13">
      <c r="M2467" s="52">
        <v>2466</v>
      </c>
    </row>
    <row r="2468" spans="13:13">
      <c r="M2468" s="52">
        <v>2467</v>
      </c>
    </row>
    <row r="2469" spans="13:13">
      <c r="M2469" s="52">
        <v>2468</v>
      </c>
    </row>
    <row r="2470" spans="13:13">
      <c r="M2470" s="52">
        <v>2469</v>
      </c>
    </row>
    <row r="2471" spans="13:13">
      <c r="M2471" s="52">
        <v>2470</v>
      </c>
    </row>
    <row r="2472" spans="13:13">
      <c r="M2472" s="52">
        <v>2471</v>
      </c>
    </row>
    <row r="2473" spans="13:13">
      <c r="M2473" s="52">
        <v>2472</v>
      </c>
    </row>
    <row r="2474" spans="13:13">
      <c r="M2474" s="52">
        <v>2473</v>
      </c>
    </row>
    <row r="2475" spans="13:13">
      <c r="M2475" s="52">
        <v>2474</v>
      </c>
    </row>
    <row r="2476" spans="13:13">
      <c r="M2476" s="52">
        <v>2475</v>
      </c>
    </row>
    <row r="2477" spans="13:13">
      <c r="M2477" s="52">
        <v>2476</v>
      </c>
    </row>
    <row r="2478" spans="13:13">
      <c r="M2478" s="52">
        <v>2477</v>
      </c>
    </row>
    <row r="2479" spans="13:13">
      <c r="M2479" s="52">
        <v>2478</v>
      </c>
    </row>
    <row r="2480" spans="13:13">
      <c r="M2480" s="52">
        <v>2479</v>
      </c>
    </row>
    <row r="2481" spans="13:13">
      <c r="M2481" s="52">
        <v>2480</v>
      </c>
    </row>
    <row r="2482" spans="13:13">
      <c r="M2482" s="52">
        <v>2481</v>
      </c>
    </row>
    <row r="2483" spans="13:13">
      <c r="M2483" s="52">
        <v>2482</v>
      </c>
    </row>
    <row r="2484" spans="13:13">
      <c r="M2484" s="52">
        <v>2483</v>
      </c>
    </row>
    <row r="2485" spans="13:13">
      <c r="M2485" s="52">
        <v>2484</v>
      </c>
    </row>
    <row r="2486" spans="13:13">
      <c r="M2486" s="52">
        <v>2485</v>
      </c>
    </row>
    <row r="2487" spans="13:13">
      <c r="M2487" s="52">
        <v>2486</v>
      </c>
    </row>
    <row r="2488" spans="13:13">
      <c r="M2488" s="52">
        <v>2487</v>
      </c>
    </row>
    <row r="2489" spans="13:13">
      <c r="M2489" s="52">
        <v>2488</v>
      </c>
    </row>
    <row r="2490" spans="13:13">
      <c r="M2490" s="52">
        <v>2489</v>
      </c>
    </row>
    <row r="2491" spans="13:13">
      <c r="M2491" s="52">
        <v>2490</v>
      </c>
    </row>
    <row r="2492" spans="13:13">
      <c r="M2492" s="52">
        <v>2491</v>
      </c>
    </row>
    <row r="2493" spans="13:13">
      <c r="M2493" s="52">
        <v>2492</v>
      </c>
    </row>
    <row r="2494" spans="13:13">
      <c r="M2494" s="52">
        <v>2493</v>
      </c>
    </row>
    <row r="2495" spans="13:13">
      <c r="M2495" s="52">
        <v>2494</v>
      </c>
    </row>
    <row r="2496" spans="13:13">
      <c r="M2496" s="52">
        <v>2495</v>
      </c>
    </row>
    <row r="2497" spans="13:13">
      <c r="M2497" s="52">
        <v>2496</v>
      </c>
    </row>
    <row r="2498" spans="13:13">
      <c r="M2498" s="52">
        <v>2497</v>
      </c>
    </row>
    <row r="2499" spans="13:13">
      <c r="M2499" s="52">
        <v>2498</v>
      </c>
    </row>
    <row r="2500" spans="13:13">
      <c r="M2500" s="52">
        <v>2499</v>
      </c>
    </row>
    <row r="2501" spans="13:13">
      <c r="M2501" s="52">
        <v>2500</v>
      </c>
    </row>
    <row r="2502" spans="13:13">
      <c r="M2502" s="52">
        <v>2501</v>
      </c>
    </row>
    <row r="2503" spans="13:13">
      <c r="M2503" s="52">
        <v>2502</v>
      </c>
    </row>
    <row r="2504" spans="13:13">
      <c r="M2504" s="52">
        <v>2503</v>
      </c>
    </row>
    <row r="2505" spans="13:13">
      <c r="M2505" s="52">
        <v>2504</v>
      </c>
    </row>
    <row r="2506" spans="13:13">
      <c r="M2506" s="52">
        <v>2505</v>
      </c>
    </row>
    <row r="2507" spans="13:13">
      <c r="M2507" s="52">
        <v>2506</v>
      </c>
    </row>
    <row r="2508" spans="13:13">
      <c r="M2508" s="52">
        <v>2507</v>
      </c>
    </row>
    <row r="2509" spans="13:13">
      <c r="M2509" s="52">
        <v>2508</v>
      </c>
    </row>
    <row r="2510" spans="13:13">
      <c r="M2510" s="52">
        <v>2509</v>
      </c>
    </row>
    <row r="2511" spans="13:13">
      <c r="M2511" s="52">
        <v>2510</v>
      </c>
    </row>
    <row r="2512" spans="13:13">
      <c r="M2512" s="52">
        <v>2511</v>
      </c>
    </row>
    <row r="2513" spans="13:13">
      <c r="M2513" s="52">
        <v>2512</v>
      </c>
    </row>
    <row r="2514" spans="13:13">
      <c r="M2514" s="52">
        <v>2513</v>
      </c>
    </row>
    <row r="2515" spans="13:13">
      <c r="M2515" s="52">
        <v>2514</v>
      </c>
    </row>
    <row r="2516" spans="13:13">
      <c r="M2516" s="52">
        <v>2515</v>
      </c>
    </row>
    <row r="2517" spans="13:13">
      <c r="M2517" s="52">
        <v>2516</v>
      </c>
    </row>
    <row r="2518" spans="13:13">
      <c r="M2518" s="52">
        <v>2517</v>
      </c>
    </row>
    <row r="2519" spans="13:13">
      <c r="M2519" s="52">
        <v>2518</v>
      </c>
    </row>
    <row r="2520" spans="13:13">
      <c r="M2520" s="52">
        <v>2519</v>
      </c>
    </row>
    <row r="2521" spans="13:13">
      <c r="M2521" s="52">
        <v>2520</v>
      </c>
    </row>
    <row r="2522" spans="13:13">
      <c r="M2522" s="52">
        <v>2521</v>
      </c>
    </row>
    <row r="2523" spans="13:13">
      <c r="M2523" s="52">
        <v>2522</v>
      </c>
    </row>
    <row r="2524" spans="13:13">
      <c r="M2524" s="52">
        <v>2523</v>
      </c>
    </row>
    <row r="2525" spans="13:13">
      <c r="M2525" s="52">
        <v>2524</v>
      </c>
    </row>
    <row r="2526" spans="13:13">
      <c r="M2526" s="52">
        <v>2525</v>
      </c>
    </row>
    <row r="2527" spans="13:13">
      <c r="M2527" s="52">
        <v>2526</v>
      </c>
    </row>
    <row r="2528" spans="13:13">
      <c r="M2528" s="52">
        <v>2527</v>
      </c>
    </row>
    <row r="2529" spans="13:13">
      <c r="M2529" s="52">
        <v>2528</v>
      </c>
    </row>
    <row r="2530" spans="13:13">
      <c r="M2530" s="52">
        <v>2529</v>
      </c>
    </row>
    <row r="2531" spans="13:13">
      <c r="M2531" s="52">
        <v>2530</v>
      </c>
    </row>
    <row r="2532" spans="13:13">
      <c r="M2532" s="52">
        <v>2531</v>
      </c>
    </row>
    <row r="2533" spans="13:13">
      <c r="M2533" s="52">
        <v>2532</v>
      </c>
    </row>
    <row r="2534" spans="13:13">
      <c r="M2534" s="52">
        <v>2533</v>
      </c>
    </row>
    <row r="2535" spans="13:13">
      <c r="M2535" s="52">
        <v>2534</v>
      </c>
    </row>
    <row r="2536" spans="13:13">
      <c r="M2536" s="52">
        <v>2535</v>
      </c>
    </row>
    <row r="2537" spans="13:13">
      <c r="M2537" s="52">
        <v>2536</v>
      </c>
    </row>
    <row r="2538" spans="13:13">
      <c r="M2538" s="52">
        <v>2537</v>
      </c>
    </row>
    <row r="2539" spans="13:13">
      <c r="M2539" s="52">
        <v>2538</v>
      </c>
    </row>
    <row r="2540" spans="13:13">
      <c r="M2540" s="52">
        <v>2539</v>
      </c>
    </row>
    <row r="2541" spans="13:13">
      <c r="M2541" s="52">
        <v>2540</v>
      </c>
    </row>
    <row r="2542" spans="13:13">
      <c r="M2542" s="52">
        <v>2541</v>
      </c>
    </row>
    <row r="2543" spans="13:13">
      <c r="M2543" s="52">
        <v>2542</v>
      </c>
    </row>
    <row r="2544" spans="13:13">
      <c r="M2544" s="52">
        <v>2543</v>
      </c>
    </row>
    <row r="2545" spans="13:13">
      <c r="M2545" s="52">
        <v>2544</v>
      </c>
    </row>
    <row r="2546" spans="13:13">
      <c r="M2546" s="52">
        <v>2545</v>
      </c>
    </row>
    <row r="2547" spans="13:13">
      <c r="M2547" s="52">
        <v>2546</v>
      </c>
    </row>
    <row r="2548" spans="13:13">
      <c r="M2548" s="52">
        <v>2547</v>
      </c>
    </row>
    <row r="2549" spans="13:13">
      <c r="M2549" s="52">
        <v>2548</v>
      </c>
    </row>
    <row r="2550" spans="13:13">
      <c r="M2550" s="52">
        <v>2549</v>
      </c>
    </row>
    <row r="2551" spans="13:13">
      <c r="M2551" s="52">
        <v>2550</v>
      </c>
    </row>
    <row r="2552" spans="13:13">
      <c r="M2552" s="52">
        <v>2551</v>
      </c>
    </row>
    <row r="2553" spans="13:13">
      <c r="M2553" s="52">
        <v>2552</v>
      </c>
    </row>
    <row r="2554" spans="13:13">
      <c r="M2554" s="52">
        <v>2553</v>
      </c>
    </row>
    <row r="2555" spans="13:13">
      <c r="M2555" s="52">
        <v>2554</v>
      </c>
    </row>
    <row r="2556" spans="13:13">
      <c r="M2556" s="52">
        <v>2555</v>
      </c>
    </row>
    <row r="2557" spans="13:13">
      <c r="M2557" s="52">
        <v>2556</v>
      </c>
    </row>
    <row r="2558" spans="13:13">
      <c r="M2558" s="52">
        <v>2557</v>
      </c>
    </row>
    <row r="2559" spans="13:13">
      <c r="M2559" s="52">
        <v>2558</v>
      </c>
    </row>
    <row r="2560" spans="13:13">
      <c r="M2560" s="52">
        <v>2559</v>
      </c>
    </row>
    <row r="2561" spans="13:13">
      <c r="M2561" s="52">
        <v>2560</v>
      </c>
    </row>
    <row r="2562" spans="13:13">
      <c r="M2562" s="52">
        <v>2561</v>
      </c>
    </row>
    <row r="2563" spans="13:13">
      <c r="M2563" s="52">
        <v>2562</v>
      </c>
    </row>
    <row r="2564" spans="13:13">
      <c r="M2564" s="52">
        <v>2563</v>
      </c>
    </row>
    <row r="2565" spans="13:13">
      <c r="M2565" s="52">
        <v>2564</v>
      </c>
    </row>
    <row r="2566" spans="13:13">
      <c r="M2566" s="52">
        <v>2565</v>
      </c>
    </row>
    <row r="2567" spans="13:13">
      <c r="M2567" s="52">
        <v>2566</v>
      </c>
    </row>
    <row r="2568" spans="13:13">
      <c r="M2568" s="52">
        <v>2567</v>
      </c>
    </row>
    <row r="2569" spans="13:13">
      <c r="M2569" s="52">
        <v>2568</v>
      </c>
    </row>
    <row r="2570" spans="13:13">
      <c r="M2570" s="52">
        <v>2569</v>
      </c>
    </row>
    <row r="2571" spans="13:13">
      <c r="M2571" s="52">
        <v>2570</v>
      </c>
    </row>
    <row r="2572" spans="13:13">
      <c r="M2572" s="52">
        <v>2571</v>
      </c>
    </row>
    <row r="2573" spans="13:13">
      <c r="M2573" s="52">
        <v>2572</v>
      </c>
    </row>
    <row r="2574" spans="13:13">
      <c r="M2574" s="52">
        <v>2573</v>
      </c>
    </row>
    <row r="2575" spans="13:13">
      <c r="M2575" s="52">
        <v>2574</v>
      </c>
    </row>
    <row r="2576" spans="13:13">
      <c r="M2576" s="52">
        <v>2575</v>
      </c>
    </row>
    <row r="2577" spans="13:13">
      <c r="M2577" s="52">
        <v>2576</v>
      </c>
    </row>
    <row r="2578" spans="13:13">
      <c r="M2578" s="52">
        <v>2577</v>
      </c>
    </row>
    <row r="2579" spans="13:13">
      <c r="M2579" s="52">
        <v>2578</v>
      </c>
    </row>
    <row r="2580" spans="13:13">
      <c r="M2580" s="52">
        <v>2579</v>
      </c>
    </row>
    <row r="2581" spans="13:13">
      <c r="M2581" s="52">
        <v>2580</v>
      </c>
    </row>
    <row r="2582" spans="13:13">
      <c r="M2582" s="52">
        <v>2581</v>
      </c>
    </row>
    <row r="2583" spans="13:13">
      <c r="M2583" s="52">
        <v>2582</v>
      </c>
    </row>
    <row r="2584" spans="13:13">
      <c r="M2584" s="52">
        <v>2583</v>
      </c>
    </row>
    <row r="2585" spans="13:13">
      <c r="M2585" s="52">
        <v>2584</v>
      </c>
    </row>
    <row r="2586" spans="13:13">
      <c r="M2586" s="52">
        <v>2585</v>
      </c>
    </row>
    <row r="2587" spans="13:13">
      <c r="M2587" s="52">
        <v>2586</v>
      </c>
    </row>
    <row r="2588" spans="13:13">
      <c r="M2588" s="52">
        <v>2587</v>
      </c>
    </row>
    <row r="2589" spans="13:13">
      <c r="M2589" s="52">
        <v>2588</v>
      </c>
    </row>
    <row r="2590" spans="13:13">
      <c r="M2590" s="52">
        <v>2589</v>
      </c>
    </row>
    <row r="2591" spans="13:13">
      <c r="M2591" s="52">
        <v>2590</v>
      </c>
    </row>
    <row r="2592" spans="13:13">
      <c r="M2592" s="52">
        <v>2591</v>
      </c>
    </row>
    <row r="2593" spans="13:13">
      <c r="M2593" s="52">
        <v>2592</v>
      </c>
    </row>
    <row r="2594" spans="13:13">
      <c r="M2594" s="52">
        <v>2593</v>
      </c>
    </row>
    <row r="2595" spans="13:13">
      <c r="M2595" s="52">
        <v>2594</v>
      </c>
    </row>
    <row r="2596" spans="13:13">
      <c r="M2596" s="52">
        <v>2595</v>
      </c>
    </row>
    <row r="2597" spans="13:13">
      <c r="M2597" s="52">
        <v>2596</v>
      </c>
    </row>
    <row r="2598" spans="13:13">
      <c r="M2598" s="52">
        <v>2597</v>
      </c>
    </row>
    <row r="2599" spans="13:13">
      <c r="M2599" s="52">
        <v>2598</v>
      </c>
    </row>
    <row r="2600" spans="13:13">
      <c r="M2600" s="52">
        <v>2599</v>
      </c>
    </row>
    <row r="2601" spans="13:13">
      <c r="M2601" s="52">
        <v>2600</v>
      </c>
    </row>
    <row r="2602" spans="13:13">
      <c r="M2602" s="52">
        <v>2601</v>
      </c>
    </row>
    <row r="2603" spans="13:13">
      <c r="M2603" s="52">
        <v>2602</v>
      </c>
    </row>
    <row r="2604" spans="13:13">
      <c r="M2604" s="52">
        <v>2603</v>
      </c>
    </row>
    <row r="2605" spans="13:13">
      <c r="M2605" s="52">
        <v>2604</v>
      </c>
    </row>
    <row r="2606" spans="13:13">
      <c r="M2606" s="52">
        <v>2605</v>
      </c>
    </row>
    <row r="2607" spans="13:13">
      <c r="M2607" s="52">
        <v>2606</v>
      </c>
    </row>
    <row r="2608" spans="13:13">
      <c r="M2608" s="52">
        <v>2607</v>
      </c>
    </row>
    <row r="2609" spans="13:13">
      <c r="M2609" s="52">
        <v>2608</v>
      </c>
    </row>
    <row r="2610" spans="13:13">
      <c r="M2610" s="52">
        <v>2609</v>
      </c>
    </row>
    <row r="2611" spans="13:13">
      <c r="M2611" s="52">
        <v>2610</v>
      </c>
    </row>
    <row r="2612" spans="13:13">
      <c r="M2612" s="52">
        <v>2611</v>
      </c>
    </row>
    <row r="2613" spans="13:13">
      <c r="M2613" s="52">
        <v>2612</v>
      </c>
    </row>
    <row r="2614" spans="13:13">
      <c r="M2614" s="52">
        <v>2613</v>
      </c>
    </row>
    <row r="2615" spans="13:13">
      <c r="M2615" s="52">
        <v>2614</v>
      </c>
    </row>
    <row r="2616" spans="13:13">
      <c r="M2616" s="52">
        <v>2615</v>
      </c>
    </row>
    <row r="2617" spans="13:13">
      <c r="M2617" s="52">
        <v>2616</v>
      </c>
    </row>
    <row r="2618" spans="13:13">
      <c r="M2618" s="52">
        <v>2617</v>
      </c>
    </row>
    <row r="2619" spans="13:13">
      <c r="M2619" s="52">
        <v>2618</v>
      </c>
    </row>
    <row r="2620" spans="13:13">
      <c r="M2620" s="52">
        <v>2619</v>
      </c>
    </row>
    <row r="2621" spans="13:13">
      <c r="M2621" s="52">
        <v>2620</v>
      </c>
    </row>
    <row r="2622" spans="13:13">
      <c r="M2622" s="52">
        <v>2621</v>
      </c>
    </row>
    <row r="2623" spans="13:13">
      <c r="M2623" s="52">
        <v>2622</v>
      </c>
    </row>
    <row r="2624" spans="13:13">
      <c r="M2624" s="52">
        <v>2623</v>
      </c>
    </row>
    <row r="2625" spans="13:13">
      <c r="M2625" s="52">
        <v>2624</v>
      </c>
    </row>
    <row r="2626" spans="13:13">
      <c r="M2626" s="52">
        <v>2625</v>
      </c>
    </row>
    <row r="2627" spans="13:13">
      <c r="M2627" s="52">
        <v>2626</v>
      </c>
    </row>
    <row r="2628" spans="13:13">
      <c r="M2628" s="52">
        <v>2627</v>
      </c>
    </row>
    <row r="2629" spans="13:13">
      <c r="M2629" s="52">
        <v>2628</v>
      </c>
    </row>
    <row r="2630" spans="13:13">
      <c r="M2630" s="52">
        <v>2629</v>
      </c>
    </row>
    <row r="2631" spans="13:13">
      <c r="M2631" s="52">
        <v>2630</v>
      </c>
    </row>
    <row r="2632" spans="13:13">
      <c r="M2632" s="52">
        <v>2631</v>
      </c>
    </row>
    <row r="2633" spans="13:13">
      <c r="M2633" s="52">
        <v>2632</v>
      </c>
    </row>
    <row r="2634" spans="13:13">
      <c r="M2634" s="52">
        <v>2633</v>
      </c>
    </row>
    <row r="2635" spans="13:13">
      <c r="M2635" s="52">
        <v>2634</v>
      </c>
    </row>
    <row r="2636" spans="13:13">
      <c r="M2636" s="52">
        <v>2635</v>
      </c>
    </row>
    <row r="2637" spans="13:13">
      <c r="M2637" s="52">
        <v>2636</v>
      </c>
    </row>
    <row r="2638" spans="13:13">
      <c r="M2638" s="52">
        <v>2637</v>
      </c>
    </row>
    <row r="2639" spans="13:13">
      <c r="M2639" s="52">
        <v>2638</v>
      </c>
    </row>
    <row r="2640" spans="13:13">
      <c r="M2640" s="52">
        <v>2639</v>
      </c>
    </row>
    <row r="2641" spans="13:13">
      <c r="M2641" s="52">
        <v>2640</v>
      </c>
    </row>
    <row r="2642" spans="13:13">
      <c r="M2642" s="52">
        <v>2641</v>
      </c>
    </row>
    <row r="2643" spans="13:13">
      <c r="M2643" s="52">
        <v>2642</v>
      </c>
    </row>
    <row r="2644" spans="13:13">
      <c r="M2644" s="52">
        <v>2643</v>
      </c>
    </row>
    <row r="2645" spans="13:13">
      <c r="M2645" s="52">
        <v>2644</v>
      </c>
    </row>
    <row r="2646" spans="13:13">
      <c r="M2646" s="52">
        <v>2645</v>
      </c>
    </row>
    <row r="2647" spans="13:13">
      <c r="M2647" s="52">
        <v>2646</v>
      </c>
    </row>
    <row r="2648" spans="13:13">
      <c r="M2648" s="52">
        <v>2647</v>
      </c>
    </row>
    <row r="2649" spans="13:13">
      <c r="M2649" s="52">
        <v>2648</v>
      </c>
    </row>
    <row r="2650" spans="13:13">
      <c r="M2650" s="52">
        <v>2649</v>
      </c>
    </row>
    <row r="2651" spans="13:13">
      <c r="M2651" s="52">
        <v>2650</v>
      </c>
    </row>
    <row r="2652" spans="13:13">
      <c r="M2652" s="52">
        <v>2651</v>
      </c>
    </row>
    <row r="2653" spans="13:13">
      <c r="M2653" s="52">
        <v>2652</v>
      </c>
    </row>
    <row r="2654" spans="13:13">
      <c r="M2654" s="52">
        <v>2653</v>
      </c>
    </row>
    <row r="2655" spans="13:13">
      <c r="M2655" s="52">
        <v>2654</v>
      </c>
    </row>
    <row r="2656" spans="13:13">
      <c r="M2656" s="52">
        <v>2655</v>
      </c>
    </row>
    <row r="2657" spans="13:13">
      <c r="M2657" s="52">
        <v>2656</v>
      </c>
    </row>
    <row r="2658" spans="13:13">
      <c r="M2658" s="52">
        <v>2657</v>
      </c>
    </row>
    <row r="2659" spans="13:13">
      <c r="M2659" s="52">
        <v>2658</v>
      </c>
    </row>
    <row r="2660" spans="13:13">
      <c r="M2660" s="52">
        <v>2659</v>
      </c>
    </row>
    <row r="2661" spans="13:13">
      <c r="M2661" s="52">
        <v>2660</v>
      </c>
    </row>
    <row r="2662" spans="13:13">
      <c r="M2662" s="52">
        <v>2661</v>
      </c>
    </row>
    <row r="2663" spans="13:13">
      <c r="M2663" s="52">
        <v>2662</v>
      </c>
    </row>
    <row r="2664" spans="13:13">
      <c r="M2664" s="52">
        <v>2663</v>
      </c>
    </row>
    <row r="2665" spans="13:13">
      <c r="M2665" s="52">
        <v>2664</v>
      </c>
    </row>
    <row r="2666" spans="13:13">
      <c r="M2666" s="52">
        <v>2665</v>
      </c>
    </row>
    <row r="2667" spans="13:13">
      <c r="M2667" s="52">
        <v>2666</v>
      </c>
    </row>
    <row r="2668" spans="13:13">
      <c r="M2668" s="52">
        <v>2667</v>
      </c>
    </row>
    <row r="2669" spans="13:13">
      <c r="M2669" s="52">
        <v>2668</v>
      </c>
    </row>
    <row r="2670" spans="13:13">
      <c r="M2670" s="52">
        <v>2669</v>
      </c>
    </row>
    <row r="2671" spans="13:13">
      <c r="M2671" s="52">
        <v>2670</v>
      </c>
    </row>
    <row r="2672" spans="13:13">
      <c r="M2672" s="52">
        <v>2671</v>
      </c>
    </row>
    <row r="2673" spans="13:13">
      <c r="M2673" s="52">
        <v>2672</v>
      </c>
    </row>
    <row r="2674" spans="13:13">
      <c r="M2674" s="52">
        <v>2673</v>
      </c>
    </row>
    <row r="2675" spans="13:13">
      <c r="M2675" s="52">
        <v>2674</v>
      </c>
    </row>
    <row r="2676" spans="13:13">
      <c r="M2676" s="52">
        <v>2675</v>
      </c>
    </row>
    <row r="2677" spans="13:13">
      <c r="M2677" s="52">
        <v>2676</v>
      </c>
    </row>
    <row r="2678" spans="13:13">
      <c r="M2678" s="52">
        <v>2677</v>
      </c>
    </row>
    <row r="2679" spans="13:13">
      <c r="M2679" s="52">
        <v>2678</v>
      </c>
    </row>
    <row r="2680" spans="13:13">
      <c r="M2680" s="52">
        <v>2679</v>
      </c>
    </row>
    <row r="2681" spans="13:13">
      <c r="M2681" s="52">
        <v>2680</v>
      </c>
    </row>
    <row r="2682" spans="13:13">
      <c r="M2682" s="52">
        <v>2681</v>
      </c>
    </row>
    <row r="2683" spans="13:13">
      <c r="M2683" s="52">
        <v>2682</v>
      </c>
    </row>
    <row r="2684" spans="13:13">
      <c r="M2684" s="52">
        <v>2683</v>
      </c>
    </row>
    <row r="2685" spans="13:13">
      <c r="M2685" s="52">
        <v>2684</v>
      </c>
    </row>
    <row r="2686" spans="13:13">
      <c r="M2686" s="52">
        <v>2685</v>
      </c>
    </row>
    <row r="2687" spans="13:13">
      <c r="M2687" s="52">
        <v>2686</v>
      </c>
    </row>
    <row r="2688" spans="13:13">
      <c r="M2688" s="52">
        <v>2687</v>
      </c>
    </row>
    <row r="2689" spans="13:13">
      <c r="M2689" s="52">
        <v>2688</v>
      </c>
    </row>
    <row r="2690" spans="13:13">
      <c r="M2690" s="52">
        <v>2689</v>
      </c>
    </row>
    <row r="2691" spans="13:13">
      <c r="M2691" s="52">
        <v>2690</v>
      </c>
    </row>
    <row r="2692" spans="13:13">
      <c r="M2692" s="52">
        <v>2691</v>
      </c>
    </row>
    <row r="2693" spans="13:13">
      <c r="M2693" s="52">
        <v>2692</v>
      </c>
    </row>
    <row r="2694" spans="13:13">
      <c r="M2694" s="52">
        <v>2693</v>
      </c>
    </row>
    <row r="2695" spans="13:13">
      <c r="M2695" s="52">
        <v>2694</v>
      </c>
    </row>
    <row r="2696" spans="13:13">
      <c r="M2696" s="52">
        <v>2695</v>
      </c>
    </row>
    <row r="2697" spans="13:13">
      <c r="M2697" s="52">
        <v>2696</v>
      </c>
    </row>
    <row r="2698" spans="13:13">
      <c r="M2698" s="52">
        <v>2697</v>
      </c>
    </row>
    <row r="2699" spans="13:13">
      <c r="M2699" s="52">
        <v>2698</v>
      </c>
    </row>
    <row r="2700" spans="13:13">
      <c r="M2700" s="52">
        <v>2699</v>
      </c>
    </row>
    <row r="2701" spans="13:13">
      <c r="M2701" s="52">
        <v>2700</v>
      </c>
    </row>
    <row r="2702" spans="13:13">
      <c r="M2702" s="52">
        <v>2701</v>
      </c>
    </row>
    <row r="2703" spans="13:13">
      <c r="M2703" s="52">
        <v>2702</v>
      </c>
    </row>
    <row r="2704" spans="13:13">
      <c r="M2704" s="52">
        <v>2703</v>
      </c>
    </row>
    <row r="2705" spans="13:13">
      <c r="M2705" s="52">
        <v>2704</v>
      </c>
    </row>
    <row r="2706" spans="13:13">
      <c r="M2706" s="52">
        <v>2705</v>
      </c>
    </row>
    <row r="2707" spans="13:13">
      <c r="M2707" s="52">
        <v>2706</v>
      </c>
    </row>
    <row r="2708" spans="13:13">
      <c r="M2708" s="52">
        <v>2707</v>
      </c>
    </row>
    <row r="2709" spans="13:13">
      <c r="M2709" s="52">
        <v>2708</v>
      </c>
    </row>
    <row r="2710" spans="13:13">
      <c r="M2710" s="52">
        <v>2709</v>
      </c>
    </row>
    <row r="2711" spans="13:13">
      <c r="M2711" s="52">
        <v>2710</v>
      </c>
    </row>
    <row r="2712" spans="13:13">
      <c r="M2712" s="52">
        <v>2711</v>
      </c>
    </row>
    <row r="2713" spans="13:13">
      <c r="M2713" s="52">
        <v>2712</v>
      </c>
    </row>
    <row r="2714" spans="13:13">
      <c r="M2714" s="52">
        <v>2713</v>
      </c>
    </row>
    <row r="2715" spans="13:13">
      <c r="M2715" s="52">
        <v>2714</v>
      </c>
    </row>
    <row r="2716" spans="13:13">
      <c r="M2716" s="52">
        <v>2715</v>
      </c>
    </row>
    <row r="2717" spans="13:13">
      <c r="M2717" s="52">
        <v>2716</v>
      </c>
    </row>
    <row r="2718" spans="13:13">
      <c r="M2718" s="52">
        <v>2717</v>
      </c>
    </row>
    <row r="2719" spans="13:13">
      <c r="M2719" s="52">
        <v>2718</v>
      </c>
    </row>
    <row r="2720" spans="13:13">
      <c r="M2720" s="52">
        <v>2719</v>
      </c>
    </row>
    <row r="2721" spans="13:13">
      <c r="M2721" s="52">
        <v>2720</v>
      </c>
    </row>
    <row r="2722" spans="13:13">
      <c r="M2722" s="52">
        <v>2721</v>
      </c>
    </row>
    <row r="2723" spans="13:13">
      <c r="M2723" s="52">
        <v>2722</v>
      </c>
    </row>
    <row r="2724" spans="13:13">
      <c r="M2724" s="52">
        <v>2723</v>
      </c>
    </row>
    <row r="2725" spans="13:13">
      <c r="M2725" s="52">
        <v>2724</v>
      </c>
    </row>
    <row r="2726" spans="13:13">
      <c r="M2726" s="52">
        <v>2725</v>
      </c>
    </row>
    <row r="2727" spans="13:13">
      <c r="M2727" s="52">
        <v>2726</v>
      </c>
    </row>
    <row r="2728" spans="13:13">
      <c r="M2728" s="52">
        <v>2727</v>
      </c>
    </row>
    <row r="2729" spans="13:13">
      <c r="M2729" s="52">
        <v>2728</v>
      </c>
    </row>
    <row r="2730" spans="13:13">
      <c r="M2730" s="52">
        <v>2729</v>
      </c>
    </row>
    <row r="2731" spans="13:13">
      <c r="M2731" s="52">
        <v>2730</v>
      </c>
    </row>
    <row r="2732" spans="13:13">
      <c r="M2732" s="52">
        <v>2731</v>
      </c>
    </row>
    <row r="2733" spans="13:13">
      <c r="M2733" s="52">
        <v>2732</v>
      </c>
    </row>
    <row r="2734" spans="13:13">
      <c r="M2734" s="52">
        <v>2733</v>
      </c>
    </row>
    <row r="2735" spans="13:13">
      <c r="M2735" s="52">
        <v>2734</v>
      </c>
    </row>
    <row r="2736" spans="13:13">
      <c r="M2736" s="52">
        <v>2735</v>
      </c>
    </row>
    <row r="2737" spans="13:13">
      <c r="M2737" s="52">
        <v>2736</v>
      </c>
    </row>
    <row r="2738" spans="13:13">
      <c r="M2738" s="52">
        <v>2737</v>
      </c>
    </row>
    <row r="2739" spans="13:13">
      <c r="M2739" s="52">
        <v>2738</v>
      </c>
    </row>
    <row r="2740" spans="13:13">
      <c r="M2740" s="52">
        <v>2739</v>
      </c>
    </row>
    <row r="2741" spans="13:13">
      <c r="M2741" s="52">
        <v>2740</v>
      </c>
    </row>
    <row r="2742" spans="13:13">
      <c r="M2742" s="52">
        <v>2741</v>
      </c>
    </row>
    <row r="2743" spans="13:13">
      <c r="M2743" s="52">
        <v>2742</v>
      </c>
    </row>
    <row r="2744" spans="13:13">
      <c r="M2744" s="52">
        <v>2743</v>
      </c>
    </row>
    <row r="2745" spans="13:13">
      <c r="M2745" s="52">
        <v>2744</v>
      </c>
    </row>
    <row r="2746" spans="13:13">
      <c r="M2746" s="52">
        <v>2745</v>
      </c>
    </row>
    <row r="2747" spans="13:13">
      <c r="M2747" s="52">
        <v>2746</v>
      </c>
    </row>
    <row r="2748" spans="13:13">
      <c r="M2748" s="52">
        <v>2747</v>
      </c>
    </row>
    <row r="2749" spans="13:13">
      <c r="M2749" s="52">
        <v>2748</v>
      </c>
    </row>
    <row r="2750" spans="13:13">
      <c r="M2750" s="52">
        <v>2749</v>
      </c>
    </row>
    <row r="2751" spans="13:13">
      <c r="M2751" s="52">
        <v>2750</v>
      </c>
    </row>
    <row r="2752" spans="13:13">
      <c r="M2752" s="52">
        <v>2751</v>
      </c>
    </row>
    <row r="2753" spans="13:13">
      <c r="M2753" s="52">
        <v>2752</v>
      </c>
    </row>
    <row r="2754" spans="13:13">
      <c r="M2754" s="52">
        <v>2753</v>
      </c>
    </row>
    <row r="2755" spans="13:13">
      <c r="M2755" s="52">
        <v>2754</v>
      </c>
    </row>
    <row r="2756" spans="13:13">
      <c r="M2756" s="52">
        <v>2755</v>
      </c>
    </row>
    <row r="2757" spans="13:13">
      <c r="M2757" s="52">
        <v>2756</v>
      </c>
    </row>
    <row r="2758" spans="13:13">
      <c r="M2758" s="52">
        <v>2757</v>
      </c>
    </row>
    <row r="2759" spans="13:13">
      <c r="M2759" s="52">
        <v>2758</v>
      </c>
    </row>
    <row r="2760" spans="13:13">
      <c r="M2760" s="52">
        <v>2759</v>
      </c>
    </row>
    <row r="2761" spans="13:13">
      <c r="M2761" s="52">
        <v>2760</v>
      </c>
    </row>
    <row r="2762" spans="13:13">
      <c r="M2762" s="52">
        <v>2761</v>
      </c>
    </row>
    <row r="2763" spans="13:13">
      <c r="M2763" s="52">
        <v>2762</v>
      </c>
    </row>
    <row r="2764" spans="13:13">
      <c r="M2764" s="52">
        <v>2763</v>
      </c>
    </row>
    <row r="2765" spans="13:13">
      <c r="M2765" s="52">
        <v>2764</v>
      </c>
    </row>
    <row r="2766" spans="13:13">
      <c r="M2766" s="52">
        <v>2765</v>
      </c>
    </row>
    <row r="2767" spans="13:13">
      <c r="M2767" s="52">
        <v>2766</v>
      </c>
    </row>
    <row r="2768" spans="13:13">
      <c r="M2768" s="52">
        <v>2767</v>
      </c>
    </row>
    <row r="2769" spans="13:13">
      <c r="M2769" s="52">
        <v>2768</v>
      </c>
    </row>
    <row r="2770" spans="13:13">
      <c r="M2770" s="52">
        <v>2769</v>
      </c>
    </row>
    <row r="2771" spans="13:13">
      <c r="M2771" s="52">
        <v>2770</v>
      </c>
    </row>
    <row r="2772" spans="13:13">
      <c r="M2772" s="52">
        <v>2771</v>
      </c>
    </row>
    <row r="2773" spans="13:13">
      <c r="M2773" s="52">
        <v>2772</v>
      </c>
    </row>
    <row r="2774" spans="13:13">
      <c r="M2774" s="52">
        <v>2773</v>
      </c>
    </row>
    <row r="2775" spans="13:13">
      <c r="M2775" s="52">
        <v>2774</v>
      </c>
    </row>
    <row r="2776" spans="13:13">
      <c r="M2776" s="52">
        <v>2775</v>
      </c>
    </row>
    <row r="2777" spans="13:13">
      <c r="M2777" s="52">
        <v>2776</v>
      </c>
    </row>
    <row r="2778" spans="13:13">
      <c r="M2778" s="52">
        <v>2777</v>
      </c>
    </row>
    <row r="2779" spans="13:13">
      <c r="M2779" s="52">
        <v>2778</v>
      </c>
    </row>
    <row r="2780" spans="13:13">
      <c r="M2780" s="52">
        <v>2779</v>
      </c>
    </row>
    <row r="2781" spans="13:13">
      <c r="M2781" s="52">
        <v>2780</v>
      </c>
    </row>
    <row r="2782" spans="13:13">
      <c r="M2782" s="52">
        <v>2781</v>
      </c>
    </row>
    <row r="2783" spans="13:13">
      <c r="M2783" s="52">
        <v>2782</v>
      </c>
    </row>
    <row r="2784" spans="13:13">
      <c r="M2784" s="52">
        <v>2783</v>
      </c>
    </row>
    <row r="2785" spans="13:13">
      <c r="M2785" s="52">
        <v>2784</v>
      </c>
    </row>
    <row r="2786" spans="13:13">
      <c r="M2786" s="52">
        <v>2785</v>
      </c>
    </row>
    <row r="2787" spans="13:13">
      <c r="M2787" s="52">
        <v>2786</v>
      </c>
    </row>
    <row r="2788" spans="13:13">
      <c r="M2788" s="52">
        <v>2787</v>
      </c>
    </row>
    <row r="2789" spans="13:13">
      <c r="M2789" s="52">
        <v>2788</v>
      </c>
    </row>
    <row r="2790" spans="13:13">
      <c r="M2790" s="52">
        <v>2789</v>
      </c>
    </row>
    <row r="2791" spans="13:13">
      <c r="M2791" s="52">
        <v>2790</v>
      </c>
    </row>
    <row r="2792" spans="13:13">
      <c r="M2792" s="52">
        <v>2791</v>
      </c>
    </row>
    <row r="2793" spans="13:13">
      <c r="M2793" s="52">
        <v>2792</v>
      </c>
    </row>
    <row r="2794" spans="13:13">
      <c r="M2794" s="52">
        <v>2793</v>
      </c>
    </row>
    <row r="2795" spans="13:13">
      <c r="M2795" s="52">
        <v>2794</v>
      </c>
    </row>
    <row r="2796" spans="13:13">
      <c r="M2796" s="52">
        <v>2795</v>
      </c>
    </row>
    <row r="2797" spans="13:13">
      <c r="M2797" s="52">
        <v>2796</v>
      </c>
    </row>
    <row r="2798" spans="13:13">
      <c r="M2798" s="52">
        <v>2797</v>
      </c>
    </row>
    <row r="2799" spans="13:13">
      <c r="M2799" s="52">
        <v>2798</v>
      </c>
    </row>
    <row r="2800" spans="13:13">
      <c r="M2800" s="52">
        <v>2799</v>
      </c>
    </row>
    <row r="2801" spans="13:13">
      <c r="M2801" s="52">
        <v>2800</v>
      </c>
    </row>
    <row r="2802" spans="13:13">
      <c r="M2802" s="52">
        <v>2801</v>
      </c>
    </row>
    <row r="2803" spans="13:13">
      <c r="M2803" s="52">
        <v>2802</v>
      </c>
    </row>
    <row r="2804" spans="13:13">
      <c r="M2804" s="52">
        <v>2803</v>
      </c>
    </row>
    <row r="2805" spans="13:13">
      <c r="M2805" s="52">
        <v>2804</v>
      </c>
    </row>
    <row r="2806" spans="13:13">
      <c r="M2806" s="52">
        <v>2805</v>
      </c>
    </row>
    <row r="2807" spans="13:13">
      <c r="M2807" s="52">
        <v>2806</v>
      </c>
    </row>
    <row r="2808" spans="13:13">
      <c r="M2808" s="52">
        <v>2807</v>
      </c>
    </row>
    <row r="2809" spans="13:13">
      <c r="M2809" s="52">
        <v>2808</v>
      </c>
    </row>
    <row r="2810" spans="13:13">
      <c r="M2810" s="52">
        <v>2809</v>
      </c>
    </row>
    <row r="2811" spans="13:13">
      <c r="M2811" s="52">
        <v>2810</v>
      </c>
    </row>
    <row r="2812" spans="13:13">
      <c r="M2812" s="52">
        <v>2811</v>
      </c>
    </row>
    <row r="2813" spans="13:13">
      <c r="M2813" s="52">
        <v>2812</v>
      </c>
    </row>
    <row r="2814" spans="13:13">
      <c r="M2814" s="52">
        <v>2813</v>
      </c>
    </row>
    <row r="2815" spans="13:13">
      <c r="M2815" s="52">
        <v>2814</v>
      </c>
    </row>
    <row r="2816" spans="13:13">
      <c r="M2816" s="52">
        <v>2815</v>
      </c>
    </row>
    <row r="2817" spans="13:13">
      <c r="M2817" s="52">
        <v>2816</v>
      </c>
    </row>
    <row r="2818" spans="13:13">
      <c r="M2818" s="52">
        <v>2817</v>
      </c>
    </row>
    <row r="2819" spans="13:13">
      <c r="M2819" s="52">
        <v>2818</v>
      </c>
    </row>
    <row r="2820" spans="13:13">
      <c r="M2820" s="52">
        <v>2819</v>
      </c>
    </row>
    <row r="2821" spans="13:13">
      <c r="M2821" s="52">
        <v>2820</v>
      </c>
    </row>
    <row r="2822" spans="13:13">
      <c r="M2822" s="52">
        <v>2821</v>
      </c>
    </row>
    <row r="2823" spans="13:13">
      <c r="M2823" s="52">
        <v>2822</v>
      </c>
    </row>
    <row r="2824" spans="13:13">
      <c r="M2824" s="52">
        <v>2823</v>
      </c>
    </row>
    <row r="2825" spans="13:13">
      <c r="M2825" s="52">
        <v>2824</v>
      </c>
    </row>
    <row r="2826" spans="13:13">
      <c r="M2826" s="52">
        <v>2825</v>
      </c>
    </row>
    <row r="2827" spans="13:13">
      <c r="M2827" s="52">
        <v>2826</v>
      </c>
    </row>
    <row r="2828" spans="13:13">
      <c r="M2828" s="52">
        <v>2827</v>
      </c>
    </row>
    <row r="2829" spans="13:13">
      <c r="M2829" s="52">
        <v>2828</v>
      </c>
    </row>
    <row r="2830" spans="13:13">
      <c r="M2830" s="52">
        <v>2829</v>
      </c>
    </row>
    <row r="2831" spans="13:13">
      <c r="M2831" s="52">
        <v>2830</v>
      </c>
    </row>
    <row r="2832" spans="13:13">
      <c r="M2832" s="52">
        <v>2831</v>
      </c>
    </row>
    <row r="2833" spans="13:13">
      <c r="M2833" s="52">
        <v>2832</v>
      </c>
    </row>
    <row r="2834" spans="13:13">
      <c r="M2834" s="52">
        <v>2833</v>
      </c>
    </row>
    <row r="2835" spans="13:13">
      <c r="M2835" s="52">
        <v>2834</v>
      </c>
    </row>
    <row r="2836" spans="13:13">
      <c r="M2836" s="52">
        <v>2835</v>
      </c>
    </row>
    <row r="2837" spans="13:13">
      <c r="M2837" s="52">
        <v>2836</v>
      </c>
    </row>
    <row r="2838" spans="13:13">
      <c r="M2838" s="52">
        <v>2837</v>
      </c>
    </row>
    <row r="2839" spans="13:13">
      <c r="M2839" s="52">
        <v>2838</v>
      </c>
    </row>
    <row r="2840" spans="13:13">
      <c r="M2840" s="52">
        <v>2839</v>
      </c>
    </row>
    <row r="2841" spans="13:13">
      <c r="M2841" s="52">
        <v>2840</v>
      </c>
    </row>
    <row r="2842" spans="13:13">
      <c r="M2842" s="52">
        <v>2841</v>
      </c>
    </row>
    <row r="2843" spans="13:13">
      <c r="M2843" s="52">
        <v>2842</v>
      </c>
    </row>
    <row r="2844" spans="13:13">
      <c r="M2844" s="52">
        <v>2843</v>
      </c>
    </row>
    <row r="2845" spans="13:13">
      <c r="M2845" s="52">
        <v>2844</v>
      </c>
    </row>
    <row r="2846" spans="13:13">
      <c r="M2846" s="52">
        <v>2845</v>
      </c>
    </row>
    <row r="2847" spans="13:13">
      <c r="M2847" s="52">
        <v>2846</v>
      </c>
    </row>
    <row r="2848" spans="13:13">
      <c r="M2848" s="52">
        <v>2847</v>
      </c>
    </row>
    <row r="2849" spans="13:13">
      <c r="M2849" s="52">
        <v>2848</v>
      </c>
    </row>
    <row r="2850" spans="13:13">
      <c r="M2850" s="52">
        <v>2849</v>
      </c>
    </row>
    <row r="2851" spans="13:13">
      <c r="M2851" s="52">
        <v>2850</v>
      </c>
    </row>
    <row r="2852" spans="13:13">
      <c r="M2852" s="52">
        <v>2851</v>
      </c>
    </row>
    <row r="2853" spans="13:13">
      <c r="M2853" s="52">
        <v>2852</v>
      </c>
    </row>
    <row r="2854" spans="13:13">
      <c r="M2854" s="52">
        <v>2853</v>
      </c>
    </row>
    <row r="2855" spans="13:13">
      <c r="M2855" s="52">
        <v>2854</v>
      </c>
    </row>
    <row r="2856" spans="13:13">
      <c r="M2856" s="52">
        <v>2855</v>
      </c>
    </row>
    <row r="2857" spans="13:13">
      <c r="M2857" s="52">
        <v>2856</v>
      </c>
    </row>
    <row r="2858" spans="13:13">
      <c r="M2858" s="52">
        <v>2857</v>
      </c>
    </row>
    <row r="2859" spans="13:13">
      <c r="M2859" s="52">
        <v>2858</v>
      </c>
    </row>
    <row r="2860" spans="13:13">
      <c r="M2860" s="52">
        <v>2859</v>
      </c>
    </row>
    <row r="2861" spans="13:13">
      <c r="M2861" s="52">
        <v>2860</v>
      </c>
    </row>
    <row r="2862" spans="13:13">
      <c r="M2862" s="52">
        <v>2861</v>
      </c>
    </row>
    <row r="2863" spans="13:13">
      <c r="M2863" s="52">
        <v>2862</v>
      </c>
    </row>
    <row r="2864" spans="13:13">
      <c r="M2864" s="52">
        <v>2863</v>
      </c>
    </row>
    <row r="2865" spans="13:13">
      <c r="M2865" s="52">
        <v>2864</v>
      </c>
    </row>
    <row r="2866" spans="13:13">
      <c r="M2866" s="52">
        <v>2865</v>
      </c>
    </row>
    <row r="2867" spans="13:13">
      <c r="M2867" s="52">
        <v>2866</v>
      </c>
    </row>
    <row r="2868" spans="13:13">
      <c r="M2868" s="52">
        <v>2867</v>
      </c>
    </row>
    <row r="2869" spans="13:13">
      <c r="M2869" s="52">
        <v>2868</v>
      </c>
    </row>
    <row r="2870" spans="13:13">
      <c r="M2870" s="52">
        <v>2869</v>
      </c>
    </row>
    <row r="2871" spans="13:13">
      <c r="M2871" s="52">
        <v>2870</v>
      </c>
    </row>
    <row r="2872" spans="13:13">
      <c r="M2872" s="52">
        <v>2871</v>
      </c>
    </row>
    <row r="2873" spans="13:13">
      <c r="M2873" s="52">
        <v>2872</v>
      </c>
    </row>
    <row r="2874" spans="13:13">
      <c r="M2874" s="52">
        <v>2873</v>
      </c>
    </row>
    <row r="2875" spans="13:13">
      <c r="M2875" s="52">
        <v>2874</v>
      </c>
    </row>
    <row r="2876" spans="13:13">
      <c r="M2876" s="52">
        <v>2875</v>
      </c>
    </row>
    <row r="2877" spans="13:13">
      <c r="M2877" s="52">
        <v>2876</v>
      </c>
    </row>
    <row r="2878" spans="13:13">
      <c r="M2878" s="52">
        <v>2877</v>
      </c>
    </row>
    <row r="2879" spans="13:13">
      <c r="M2879" s="52">
        <v>2878</v>
      </c>
    </row>
    <row r="2880" spans="13:13">
      <c r="M2880" s="52">
        <v>2879</v>
      </c>
    </row>
    <row r="2881" spans="13:13">
      <c r="M2881" s="52">
        <v>2880</v>
      </c>
    </row>
    <row r="2882" spans="13:13">
      <c r="M2882" s="52">
        <v>2881</v>
      </c>
    </row>
    <row r="2883" spans="13:13">
      <c r="M2883" s="52">
        <v>2882</v>
      </c>
    </row>
    <row r="2884" spans="13:13">
      <c r="M2884" s="52">
        <v>2883</v>
      </c>
    </row>
    <row r="2885" spans="13:13">
      <c r="M2885" s="52">
        <v>2884</v>
      </c>
    </row>
    <row r="2886" spans="13:13">
      <c r="M2886" s="52">
        <v>2885</v>
      </c>
    </row>
    <row r="2887" spans="13:13">
      <c r="M2887" s="52">
        <v>2886</v>
      </c>
    </row>
    <row r="2888" spans="13:13">
      <c r="M2888" s="52">
        <v>2887</v>
      </c>
    </row>
    <row r="2889" spans="13:13">
      <c r="M2889" s="52">
        <v>2888</v>
      </c>
    </row>
    <row r="2890" spans="13:13">
      <c r="M2890" s="52">
        <v>2889</v>
      </c>
    </row>
    <row r="2891" spans="13:13">
      <c r="M2891" s="52">
        <v>2890</v>
      </c>
    </row>
    <row r="2892" spans="13:13">
      <c r="M2892" s="52">
        <v>2891</v>
      </c>
    </row>
    <row r="2893" spans="13:13">
      <c r="M2893" s="52">
        <v>2892</v>
      </c>
    </row>
    <row r="2894" spans="13:13">
      <c r="M2894" s="52">
        <v>2893</v>
      </c>
    </row>
    <row r="2895" spans="13:13">
      <c r="M2895" s="52">
        <v>2894</v>
      </c>
    </row>
    <row r="2896" spans="13:13">
      <c r="M2896" s="52">
        <v>2895</v>
      </c>
    </row>
    <row r="2897" spans="13:13">
      <c r="M2897" s="52">
        <v>2896</v>
      </c>
    </row>
    <row r="2898" spans="13:13">
      <c r="M2898" s="52">
        <v>2897</v>
      </c>
    </row>
    <row r="2899" spans="13:13">
      <c r="M2899" s="52">
        <v>2898</v>
      </c>
    </row>
    <row r="2900" spans="13:13">
      <c r="M2900" s="52">
        <v>2899</v>
      </c>
    </row>
    <row r="2901" spans="13:13">
      <c r="M2901" s="52">
        <v>2900</v>
      </c>
    </row>
    <row r="2902" spans="13:13">
      <c r="M2902" s="52">
        <v>2901</v>
      </c>
    </row>
    <row r="2903" spans="13:13">
      <c r="M2903" s="52">
        <v>2902</v>
      </c>
    </row>
    <row r="2904" spans="13:13">
      <c r="M2904" s="52">
        <v>2903</v>
      </c>
    </row>
    <row r="2905" spans="13:13">
      <c r="M2905" s="52">
        <v>2904</v>
      </c>
    </row>
    <row r="2906" spans="13:13">
      <c r="M2906" s="52">
        <v>2905</v>
      </c>
    </row>
    <row r="2907" spans="13:13">
      <c r="M2907" s="52">
        <v>2906</v>
      </c>
    </row>
    <row r="2908" spans="13:13">
      <c r="M2908" s="52">
        <v>2907</v>
      </c>
    </row>
    <row r="2909" spans="13:13">
      <c r="M2909" s="52">
        <v>2908</v>
      </c>
    </row>
    <row r="2910" spans="13:13">
      <c r="M2910" s="52">
        <v>2909</v>
      </c>
    </row>
    <row r="2911" spans="13:13">
      <c r="M2911" s="52">
        <v>2910</v>
      </c>
    </row>
    <row r="2912" spans="13:13">
      <c r="M2912" s="52">
        <v>2911</v>
      </c>
    </row>
    <row r="2913" spans="13:13">
      <c r="M2913" s="52">
        <v>2912</v>
      </c>
    </row>
    <row r="2914" spans="13:13">
      <c r="M2914" s="52">
        <v>2913</v>
      </c>
    </row>
    <row r="2915" spans="13:13">
      <c r="M2915" s="52">
        <v>2914</v>
      </c>
    </row>
    <row r="2916" spans="13:13">
      <c r="M2916" s="52">
        <v>2915</v>
      </c>
    </row>
    <row r="2917" spans="13:13">
      <c r="M2917" s="52">
        <v>2916</v>
      </c>
    </row>
    <row r="2918" spans="13:13">
      <c r="M2918" s="52">
        <v>2917</v>
      </c>
    </row>
    <row r="2919" spans="13:13">
      <c r="M2919" s="52">
        <v>2918</v>
      </c>
    </row>
    <row r="2920" spans="13:13">
      <c r="M2920" s="52">
        <v>2919</v>
      </c>
    </row>
    <row r="2921" spans="13:13">
      <c r="M2921" s="52">
        <v>2920</v>
      </c>
    </row>
    <row r="2922" spans="13:13">
      <c r="M2922" s="52">
        <v>2921</v>
      </c>
    </row>
    <row r="2923" spans="13:13">
      <c r="M2923" s="52">
        <v>2922</v>
      </c>
    </row>
    <row r="2924" spans="13:13">
      <c r="M2924" s="52">
        <v>2923</v>
      </c>
    </row>
    <row r="2925" spans="13:13">
      <c r="M2925" s="52">
        <v>2924</v>
      </c>
    </row>
    <row r="2926" spans="13:13">
      <c r="M2926" s="52">
        <v>2925</v>
      </c>
    </row>
    <row r="2927" spans="13:13">
      <c r="M2927" s="52">
        <v>2926</v>
      </c>
    </row>
    <row r="2928" spans="13:13">
      <c r="M2928" s="52">
        <v>2927</v>
      </c>
    </row>
    <row r="2929" spans="13:13">
      <c r="M2929" s="52">
        <v>2928</v>
      </c>
    </row>
    <row r="2930" spans="13:13">
      <c r="M2930" s="52">
        <v>2929</v>
      </c>
    </row>
    <row r="2931" spans="13:13">
      <c r="M2931" s="52">
        <v>2930</v>
      </c>
    </row>
    <row r="2932" spans="13:13">
      <c r="M2932" s="52">
        <v>2931</v>
      </c>
    </row>
    <row r="2933" spans="13:13">
      <c r="M2933" s="52">
        <v>2932</v>
      </c>
    </row>
    <row r="2934" spans="13:13">
      <c r="M2934" s="52">
        <v>2933</v>
      </c>
    </row>
    <row r="2935" spans="13:13">
      <c r="M2935" s="52">
        <v>2934</v>
      </c>
    </row>
    <row r="2936" spans="13:13">
      <c r="M2936" s="52">
        <v>2935</v>
      </c>
    </row>
    <row r="2937" spans="13:13">
      <c r="M2937" s="52">
        <v>2936</v>
      </c>
    </row>
    <row r="2938" spans="13:13">
      <c r="M2938" s="52">
        <v>2937</v>
      </c>
    </row>
    <row r="2939" spans="13:13">
      <c r="M2939" s="52">
        <v>2938</v>
      </c>
    </row>
    <row r="2940" spans="13:13">
      <c r="M2940" s="52">
        <v>2939</v>
      </c>
    </row>
    <row r="2941" spans="13:13">
      <c r="M2941" s="52">
        <v>2940</v>
      </c>
    </row>
    <row r="2942" spans="13:13">
      <c r="M2942" s="52">
        <v>2941</v>
      </c>
    </row>
    <row r="2943" spans="13:13">
      <c r="M2943" s="52">
        <v>2942</v>
      </c>
    </row>
    <row r="2944" spans="13:13">
      <c r="M2944" s="52">
        <v>2943</v>
      </c>
    </row>
    <row r="2945" spans="13:13">
      <c r="M2945" s="52">
        <v>2944</v>
      </c>
    </row>
    <row r="2946" spans="13:13">
      <c r="M2946" s="52">
        <v>2945</v>
      </c>
    </row>
    <row r="2947" spans="13:13">
      <c r="M2947" s="52">
        <v>2946</v>
      </c>
    </row>
    <row r="2948" spans="13:13">
      <c r="M2948" s="52">
        <v>2947</v>
      </c>
    </row>
    <row r="2949" spans="13:13">
      <c r="M2949" s="52">
        <v>2948</v>
      </c>
    </row>
    <row r="2950" spans="13:13">
      <c r="M2950" s="52">
        <v>2949</v>
      </c>
    </row>
    <row r="2951" spans="13:13">
      <c r="M2951" s="52">
        <v>2950</v>
      </c>
    </row>
    <row r="2952" spans="13:13">
      <c r="M2952" s="52">
        <v>2951</v>
      </c>
    </row>
    <row r="2953" spans="13:13">
      <c r="M2953" s="52">
        <v>2952</v>
      </c>
    </row>
    <row r="2954" spans="13:13">
      <c r="M2954" s="52">
        <v>2953</v>
      </c>
    </row>
    <row r="2955" spans="13:13">
      <c r="M2955" s="52">
        <v>2954</v>
      </c>
    </row>
    <row r="2956" spans="13:13">
      <c r="M2956" s="52">
        <v>2955</v>
      </c>
    </row>
    <row r="2957" spans="13:13">
      <c r="M2957" s="52">
        <v>2956</v>
      </c>
    </row>
    <row r="2958" spans="13:13">
      <c r="M2958" s="52">
        <v>2957</v>
      </c>
    </row>
    <row r="2959" spans="13:13">
      <c r="M2959" s="52">
        <v>2958</v>
      </c>
    </row>
    <row r="2960" spans="13:13">
      <c r="M2960" s="52">
        <v>2959</v>
      </c>
    </row>
    <row r="2961" spans="13:13">
      <c r="M2961" s="52">
        <v>2960</v>
      </c>
    </row>
    <row r="2962" spans="13:13">
      <c r="M2962" s="52">
        <v>2961</v>
      </c>
    </row>
    <row r="2963" spans="13:13">
      <c r="M2963" s="52">
        <v>2962</v>
      </c>
    </row>
    <row r="2964" spans="13:13">
      <c r="M2964" s="52">
        <v>2963</v>
      </c>
    </row>
    <row r="2965" spans="13:13">
      <c r="M2965" s="52">
        <v>2964</v>
      </c>
    </row>
    <row r="2966" spans="13:13">
      <c r="M2966" s="52">
        <v>2965</v>
      </c>
    </row>
    <row r="2967" spans="13:13">
      <c r="M2967" s="52">
        <v>2966</v>
      </c>
    </row>
    <row r="2968" spans="13:13">
      <c r="M2968" s="52">
        <v>2967</v>
      </c>
    </row>
    <row r="2969" spans="13:13">
      <c r="M2969" s="52">
        <v>2968</v>
      </c>
    </row>
    <row r="2970" spans="13:13">
      <c r="M2970" s="52">
        <v>2969</v>
      </c>
    </row>
    <row r="2971" spans="13:13">
      <c r="M2971" s="52">
        <v>2970</v>
      </c>
    </row>
    <row r="2972" spans="13:13">
      <c r="M2972" s="52">
        <v>2971</v>
      </c>
    </row>
    <row r="2973" spans="13:13">
      <c r="M2973" s="52">
        <v>2972</v>
      </c>
    </row>
    <row r="2974" spans="13:13">
      <c r="M2974" s="52">
        <v>2973</v>
      </c>
    </row>
    <row r="2975" spans="13:13">
      <c r="M2975" s="52">
        <v>2974</v>
      </c>
    </row>
    <row r="2976" spans="13:13">
      <c r="M2976" s="52">
        <v>2975</v>
      </c>
    </row>
    <row r="2977" spans="13:13">
      <c r="M2977" s="52">
        <v>2976</v>
      </c>
    </row>
    <row r="2978" spans="13:13">
      <c r="M2978" s="52">
        <v>2977</v>
      </c>
    </row>
    <row r="2979" spans="13:13">
      <c r="M2979" s="52">
        <v>2978</v>
      </c>
    </row>
    <row r="2980" spans="13:13">
      <c r="M2980" s="52">
        <v>2979</v>
      </c>
    </row>
    <row r="2981" spans="13:13">
      <c r="M2981" s="52">
        <v>2980</v>
      </c>
    </row>
    <row r="2982" spans="13:13">
      <c r="M2982" s="52">
        <v>2981</v>
      </c>
    </row>
    <row r="2983" spans="13:13">
      <c r="M2983" s="52">
        <v>2982</v>
      </c>
    </row>
    <row r="2984" spans="13:13">
      <c r="M2984" s="52">
        <v>2983</v>
      </c>
    </row>
    <row r="2985" spans="13:13">
      <c r="M2985" s="52">
        <v>2984</v>
      </c>
    </row>
    <row r="2986" spans="13:13">
      <c r="M2986" s="52">
        <v>2985</v>
      </c>
    </row>
    <row r="2987" spans="13:13">
      <c r="M2987" s="52">
        <v>2986</v>
      </c>
    </row>
    <row r="2988" spans="13:13">
      <c r="M2988" s="52">
        <v>2987</v>
      </c>
    </row>
    <row r="2989" spans="13:13">
      <c r="M2989" s="52">
        <v>2988</v>
      </c>
    </row>
    <row r="2990" spans="13:13">
      <c r="M2990" s="52">
        <v>2989</v>
      </c>
    </row>
    <row r="2991" spans="13:13">
      <c r="M2991" s="52">
        <v>2990</v>
      </c>
    </row>
    <row r="2992" spans="13:13">
      <c r="M2992" s="52">
        <v>2991</v>
      </c>
    </row>
    <row r="2993" spans="13:13">
      <c r="M2993" s="52">
        <v>2992</v>
      </c>
    </row>
    <row r="2994" spans="13:13">
      <c r="M2994" s="52">
        <v>2993</v>
      </c>
    </row>
    <row r="2995" spans="13:13">
      <c r="M2995" s="52">
        <v>2994</v>
      </c>
    </row>
    <row r="2996" spans="13:13">
      <c r="M2996" s="52">
        <v>2995</v>
      </c>
    </row>
    <row r="2997" spans="13:13">
      <c r="M2997" s="52">
        <v>2996</v>
      </c>
    </row>
    <row r="2998" spans="13:13">
      <c r="M2998" s="52">
        <v>2997</v>
      </c>
    </row>
    <row r="2999" spans="13:13">
      <c r="M2999" s="52">
        <v>2998</v>
      </c>
    </row>
    <row r="3000" spans="13:13">
      <c r="M3000" s="52">
        <v>2999</v>
      </c>
    </row>
    <row r="3001" spans="13:13">
      <c r="M3001" s="52">
        <v>3000</v>
      </c>
    </row>
    <row r="3002" spans="13:13">
      <c r="M3002" s="52">
        <v>3001</v>
      </c>
    </row>
    <row r="3003" spans="13:13">
      <c r="M3003" s="52">
        <v>3002</v>
      </c>
    </row>
    <row r="3004" spans="13:13">
      <c r="M3004" s="52">
        <v>3003</v>
      </c>
    </row>
    <row r="3005" spans="13:13">
      <c r="M3005" s="52">
        <v>3004</v>
      </c>
    </row>
    <row r="3006" spans="13:13">
      <c r="M3006" s="52">
        <v>3005</v>
      </c>
    </row>
    <row r="3007" spans="13:13">
      <c r="M3007" s="52">
        <v>3006</v>
      </c>
    </row>
    <row r="3008" spans="13:13">
      <c r="M3008" s="52">
        <v>3007</v>
      </c>
    </row>
    <row r="3009" spans="13:13">
      <c r="M3009" s="52">
        <v>3008</v>
      </c>
    </row>
    <row r="3010" spans="13:13">
      <c r="M3010" s="52">
        <v>3009</v>
      </c>
    </row>
    <row r="3011" spans="13:13">
      <c r="M3011" s="52">
        <v>3010</v>
      </c>
    </row>
    <row r="3012" spans="13:13">
      <c r="M3012" s="52">
        <v>3011</v>
      </c>
    </row>
    <row r="3013" spans="13:13">
      <c r="M3013" s="52">
        <v>3012</v>
      </c>
    </row>
    <row r="3014" spans="13:13">
      <c r="M3014" s="52">
        <v>3013</v>
      </c>
    </row>
    <row r="3015" spans="13:13">
      <c r="M3015" s="52">
        <v>3014</v>
      </c>
    </row>
    <row r="3016" spans="13:13">
      <c r="M3016" s="52">
        <v>3015</v>
      </c>
    </row>
    <row r="3017" spans="13:13">
      <c r="M3017" s="52">
        <v>3016</v>
      </c>
    </row>
    <row r="3018" spans="13:13">
      <c r="M3018" s="52">
        <v>3017</v>
      </c>
    </row>
    <row r="3019" spans="13:13">
      <c r="M3019" s="52">
        <v>3018</v>
      </c>
    </row>
    <row r="3020" spans="13:13">
      <c r="M3020" s="52">
        <v>3019</v>
      </c>
    </row>
    <row r="3021" spans="13:13">
      <c r="M3021" s="52">
        <v>3020</v>
      </c>
    </row>
    <row r="3022" spans="13:13">
      <c r="M3022" s="52">
        <v>3021</v>
      </c>
    </row>
    <row r="3023" spans="13:13">
      <c r="M3023" s="52">
        <v>3022</v>
      </c>
    </row>
    <row r="3024" spans="13:13">
      <c r="M3024" s="52">
        <v>3023</v>
      </c>
    </row>
    <row r="3025" spans="13:13">
      <c r="M3025" s="52">
        <v>3024</v>
      </c>
    </row>
    <row r="3026" spans="13:13">
      <c r="M3026" s="52">
        <v>3025</v>
      </c>
    </row>
    <row r="3027" spans="13:13">
      <c r="M3027" s="52">
        <v>3026</v>
      </c>
    </row>
    <row r="3028" spans="13:13">
      <c r="M3028" s="52">
        <v>3027</v>
      </c>
    </row>
    <row r="3029" spans="13:13">
      <c r="M3029" s="52">
        <v>3028</v>
      </c>
    </row>
    <row r="3030" spans="13:13">
      <c r="M3030" s="52">
        <v>3029</v>
      </c>
    </row>
    <row r="3031" spans="13:13">
      <c r="M3031" s="52">
        <v>3030</v>
      </c>
    </row>
    <row r="3032" spans="13:13">
      <c r="M3032" s="52">
        <v>3031</v>
      </c>
    </row>
    <row r="3033" spans="13:13">
      <c r="M3033" s="52">
        <v>3032</v>
      </c>
    </row>
    <row r="3034" spans="13:13">
      <c r="M3034" s="52">
        <v>3033</v>
      </c>
    </row>
    <row r="3035" spans="13:13">
      <c r="M3035" s="52">
        <v>3034</v>
      </c>
    </row>
    <row r="3036" spans="13:13">
      <c r="M3036" s="52">
        <v>3035</v>
      </c>
    </row>
    <row r="3037" spans="13:13">
      <c r="M3037" s="52">
        <v>3036</v>
      </c>
    </row>
    <row r="3038" spans="13:13">
      <c r="M3038" s="52">
        <v>3037</v>
      </c>
    </row>
    <row r="3039" spans="13:13">
      <c r="M3039" s="52">
        <v>3038</v>
      </c>
    </row>
    <row r="3040" spans="13:13">
      <c r="M3040" s="52">
        <v>3039</v>
      </c>
    </row>
    <row r="3041" spans="13:13">
      <c r="M3041" s="52">
        <v>3040</v>
      </c>
    </row>
    <row r="3042" spans="13:13">
      <c r="M3042" s="52">
        <v>3041</v>
      </c>
    </row>
    <row r="3043" spans="13:13">
      <c r="M3043" s="52">
        <v>3042</v>
      </c>
    </row>
    <row r="3044" spans="13:13">
      <c r="M3044" s="52">
        <v>3043</v>
      </c>
    </row>
    <row r="3045" spans="13:13">
      <c r="M3045" s="52">
        <v>3044</v>
      </c>
    </row>
    <row r="3046" spans="13:13">
      <c r="M3046" s="52">
        <v>3045</v>
      </c>
    </row>
    <row r="3047" spans="13:13">
      <c r="M3047" s="52">
        <v>3046</v>
      </c>
    </row>
    <row r="3048" spans="13:13">
      <c r="M3048" s="52">
        <v>3047</v>
      </c>
    </row>
    <row r="3049" spans="13:13">
      <c r="M3049" s="52">
        <v>3048</v>
      </c>
    </row>
    <row r="3050" spans="13:13">
      <c r="M3050" s="52">
        <v>3049</v>
      </c>
    </row>
    <row r="3051" spans="13:13">
      <c r="M3051" s="52">
        <v>3050</v>
      </c>
    </row>
    <row r="3052" spans="13:13">
      <c r="M3052" s="52">
        <v>3051</v>
      </c>
    </row>
    <row r="3053" spans="13:13">
      <c r="M3053" s="52">
        <v>3052</v>
      </c>
    </row>
    <row r="3054" spans="13:13">
      <c r="M3054" s="52">
        <v>3053</v>
      </c>
    </row>
    <row r="3055" spans="13:13">
      <c r="M3055" s="52">
        <v>3054</v>
      </c>
    </row>
    <row r="3056" spans="13:13">
      <c r="M3056" s="52">
        <v>3055</v>
      </c>
    </row>
    <row r="3057" spans="13:13">
      <c r="M3057" s="52">
        <v>3056</v>
      </c>
    </row>
    <row r="3058" spans="13:13">
      <c r="M3058" s="52">
        <v>3057</v>
      </c>
    </row>
    <row r="3059" spans="13:13">
      <c r="M3059" s="52">
        <v>3058</v>
      </c>
    </row>
    <row r="3060" spans="13:13">
      <c r="M3060" s="52">
        <v>3059</v>
      </c>
    </row>
    <row r="3061" spans="13:13">
      <c r="M3061" s="52">
        <v>3060</v>
      </c>
    </row>
    <row r="3062" spans="13:13">
      <c r="M3062" s="52">
        <v>3061</v>
      </c>
    </row>
    <row r="3063" spans="13:13">
      <c r="M3063" s="52">
        <v>3062</v>
      </c>
    </row>
    <row r="3064" spans="13:13">
      <c r="M3064" s="52">
        <v>3063</v>
      </c>
    </row>
    <row r="3065" spans="13:13">
      <c r="M3065" s="52">
        <v>3064</v>
      </c>
    </row>
    <row r="3066" spans="13:13">
      <c r="M3066" s="52">
        <v>3065</v>
      </c>
    </row>
    <row r="3067" spans="13:13">
      <c r="M3067" s="52">
        <v>3066</v>
      </c>
    </row>
    <row r="3068" spans="13:13">
      <c r="M3068" s="52">
        <v>3067</v>
      </c>
    </row>
    <row r="3069" spans="13:13">
      <c r="M3069" s="52">
        <v>3068</v>
      </c>
    </row>
    <row r="3070" spans="13:13">
      <c r="M3070" s="52">
        <v>3069</v>
      </c>
    </row>
    <row r="3071" spans="13:13">
      <c r="M3071" s="52">
        <v>3070</v>
      </c>
    </row>
    <row r="3072" spans="13:13">
      <c r="M3072" s="52">
        <v>3071</v>
      </c>
    </row>
    <row r="3073" spans="13:13">
      <c r="M3073" s="52">
        <v>3072</v>
      </c>
    </row>
    <row r="3074" spans="13:13">
      <c r="M3074" s="52">
        <v>3073</v>
      </c>
    </row>
    <row r="3075" spans="13:13">
      <c r="M3075" s="52">
        <v>3074</v>
      </c>
    </row>
    <row r="3076" spans="13:13">
      <c r="M3076" s="52">
        <v>3075</v>
      </c>
    </row>
    <row r="3077" spans="13:13">
      <c r="M3077" s="52">
        <v>3076</v>
      </c>
    </row>
    <row r="3078" spans="13:13">
      <c r="M3078" s="52">
        <v>3077</v>
      </c>
    </row>
    <row r="3079" spans="13:13">
      <c r="M3079" s="52">
        <v>3078</v>
      </c>
    </row>
    <row r="3080" spans="13:13">
      <c r="M3080" s="52">
        <v>3079</v>
      </c>
    </row>
    <row r="3081" spans="13:13">
      <c r="M3081" s="52">
        <v>3080</v>
      </c>
    </row>
    <row r="3082" spans="13:13">
      <c r="M3082" s="52">
        <v>3081</v>
      </c>
    </row>
    <row r="3083" spans="13:13">
      <c r="M3083" s="52">
        <v>3082</v>
      </c>
    </row>
    <row r="3084" spans="13:13">
      <c r="M3084" s="52">
        <v>3083</v>
      </c>
    </row>
    <row r="3085" spans="13:13">
      <c r="M3085" s="52">
        <v>3084</v>
      </c>
    </row>
    <row r="3086" spans="13:13">
      <c r="M3086" s="52">
        <v>3085</v>
      </c>
    </row>
    <row r="3087" spans="13:13">
      <c r="M3087" s="52">
        <v>3086</v>
      </c>
    </row>
    <row r="3088" spans="13:13">
      <c r="M3088" s="52">
        <v>3087</v>
      </c>
    </row>
    <row r="3089" spans="13:13">
      <c r="M3089" s="52">
        <v>3088</v>
      </c>
    </row>
    <row r="3090" spans="13:13">
      <c r="M3090" s="52">
        <v>3089</v>
      </c>
    </row>
    <row r="3091" spans="13:13">
      <c r="M3091" s="52">
        <v>3090</v>
      </c>
    </row>
    <row r="3092" spans="13:13">
      <c r="M3092" s="52">
        <v>3091</v>
      </c>
    </row>
    <row r="3093" spans="13:13">
      <c r="M3093" s="52">
        <v>3092</v>
      </c>
    </row>
    <row r="3094" spans="13:13">
      <c r="M3094" s="52">
        <v>3093</v>
      </c>
    </row>
    <row r="3095" spans="13:13">
      <c r="M3095" s="52">
        <v>3094</v>
      </c>
    </row>
    <row r="3096" spans="13:13">
      <c r="M3096" s="52">
        <v>3095</v>
      </c>
    </row>
    <row r="3097" spans="13:13">
      <c r="M3097" s="52">
        <v>3096</v>
      </c>
    </row>
    <row r="3098" spans="13:13">
      <c r="M3098" s="52">
        <v>3097</v>
      </c>
    </row>
    <row r="3099" spans="13:13">
      <c r="M3099" s="52">
        <v>3098</v>
      </c>
    </row>
    <row r="3100" spans="13:13">
      <c r="M3100" s="52">
        <v>3099</v>
      </c>
    </row>
    <row r="3101" spans="13:13">
      <c r="M3101" s="52">
        <v>3100</v>
      </c>
    </row>
    <row r="3102" spans="13:13">
      <c r="M3102" s="52">
        <v>3101</v>
      </c>
    </row>
    <row r="3103" spans="13:13">
      <c r="M3103" s="52">
        <v>3102</v>
      </c>
    </row>
    <row r="3104" spans="13:13">
      <c r="M3104" s="52">
        <v>3103</v>
      </c>
    </row>
    <row r="3105" spans="13:13">
      <c r="M3105" s="52">
        <v>3104</v>
      </c>
    </row>
    <row r="3106" spans="13:13">
      <c r="M3106" s="52">
        <v>3105</v>
      </c>
    </row>
    <row r="3107" spans="13:13">
      <c r="M3107" s="52">
        <v>3106</v>
      </c>
    </row>
    <row r="3108" spans="13:13">
      <c r="M3108" s="52">
        <v>3107</v>
      </c>
    </row>
    <row r="3109" spans="13:13">
      <c r="M3109" s="52">
        <v>3108</v>
      </c>
    </row>
    <row r="3110" spans="13:13">
      <c r="M3110" s="52">
        <v>3109</v>
      </c>
    </row>
    <row r="3111" spans="13:13">
      <c r="M3111" s="52">
        <v>3110</v>
      </c>
    </row>
    <row r="3112" spans="13:13">
      <c r="M3112" s="52">
        <v>3111</v>
      </c>
    </row>
    <row r="3113" spans="13:13">
      <c r="M3113" s="52">
        <v>3112</v>
      </c>
    </row>
    <row r="3114" spans="13:13">
      <c r="M3114" s="52">
        <v>3113</v>
      </c>
    </row>
    <row r="3115" spans="13:13">
      <c r="M3115" s="52">
        <v>3114</v>
      </c>
    </row>
    <row r="3116" spans="13:13">
      <c r="M3116" s="52">
        <v>3115</v>
      </c>
    </row>
    <row r="3117" spans="13:13">
      <c r="M3117" s="52">
        <v>3116</v>
      </c>
    </row>
    <row r="3118" spans="13:13">
      <c r="M3118" s="52">
        <v>3117</v>
      </c>
    </row>
    <row r="3119" spans="13:13">
      <c r="M3119" s="52">
        <v>3118</v>
      </c>
    </row>
    <row r="3120" spans="13:13">
      <c r="M3120" s="52">
        <v>3119</v>
      </c>
    </row>
    <row r="3121" spans="13:13">
      <c r="M3121" s="52">
        <v>3120</v>
      </c>
    </row>
    <row r="3122" spans="13:13">
      <c r="M3122" s="52">
        <v>3121</v>
      </c>
    </row>
    <row r="3123" spans="13:13">
      <c r="M3123" s="52">
        <v>3122</v>
      </c>
    </row>
    <row r="3124" spans="13:13">
      <c r="M3124" s="52">
        <v>3123</v>
      </c>
    </row>
    <row r="3125" spans="13:13">
      <c r="M3125" s="52">
        <v>3124</v>
      </c>
    </row>
    <row r="3126" spans="13:13">
      <c r="M3126" s="52">
        <v>3125</v>
      </c>
    </row>
    <row r="3127" spans="13:13">
      <c r="M3127" s="52">
        <v>3126</v>
      </c>
    </row>
    <row r="3128" spans="13:13">
      <c r="M3128" s="52">
        <v>3127</v>
      </c>
    </row>
    <row r="3129" spans="13:13">
      <c r="M3129" s="52">
        <v>3128</v>
      </c>
    </row>
    <row r="3130" spans="13:13">
      <c r="M3130" s="52">
        <v>3129</v>
      </c>
    </row>
    <row r="3131" spans="13:13">
      <c r="M3131" s="52">
        <v>3130</v>
      </c>
    </row>
    <row r="3132" spans="13:13">
      <c r="M3132" s="52">
        <v>3131</v>
      </c>
    </row>
    <row r="3133" spans="13:13">
      <c r="M3133" s="52">
        <v>3132</v>
      </c>
    </row>
    <row r="3134" spans="13:13">
      <c r="M3134" s="52">
        <v>3133</v>
      </c>
    </row>
    <row r="3135" spans="13:13">
      <c r="M3135" s="52">
        <v>3134</v>
      </c>
    </row>
    <row r="3136" spans="13:13">
      <c r="M3136" s="52">
        <v>3135</v>
      </c>
    </row>
    <row r="3137" spans="13:13">
      <c r="M3137" s="52">
        <v>3136</v>
      </c>
    </row>
    <row r="3138" spans="13:13">
      <c r="M3138" s="52">
        <v>3137</v>
      </c>
    </row>
    <row r="3139" spans="13:13">
      <c r="M3139" s="52">
        <v>3138</v>
      </c>
    </row>
    <row r="3140" spans="13:13">
      <c r="M3140" s="52">
        <v>3139</v>
      </c>
    </row>
    <row r="3141" spans="13:13">
      <c r="M3141" s="52">
        <v>3140</v>
      </c>
    </row>
    <row r="3142" spans="13:13">
      <c r="M3142" s="52">
        <v>3141</v>
      </c>
    </row>
    <row r="3143" spans="13:13">
      <c r="M3143" s="52">
        <v>3142</v>
      </c>
    </row>
    <row r="3144" spans="13:13">
      <c r="M3144" s="52">
        <v>3143</v>
      </c>
    </row>
    <row r="3145" spans="13:13">
      <c r="M3145" s="52">
        <v>3144</v>
      </c>
    </row>
    <row r="3146" spans="13:13">
      <c r="M3146" s="52">
        <v>3145</v>
      </c>
    </row>
    <row r="3147" spans="13:13">
      <c r="M3147" s="52">
        <v>3146</v>
      </c>
    </row>
    <row r="3148" spans="13:13">
      <c r="M3148" s="52">
        <v>3147</v>
      </c>
    </row>
    <row r="3149" spans="13:13">
      <c r="M3149" s="52">
        <v>3148</v>
      </c>
    </row>
    <row r="3150" spans="13:13">
      <c r="M3150" s="52">
        <v>3149</v>
      </c>
    </row>
    <row r="3151" spans="13:13">
      <c r="M3151" s="52">
        <v>3150</v>
      </c>
    </row>
    <row r="3152" spans="13:13">
      <c r="M3152" s="52">
        <v>3151</v>
      </c>
    </row>
    <row r="3153" spans="13:13">
      <c r="M3153" s="52">
        <v>3152</v>
      </c>
    </row>
    <row r="3154" spans="13:13">
      <c r="M3154" s="52">
        <v>3153</v>
      </c>
    </row>
    <row r="3155" spans="13:13">
      <c r="M3155" s="52">
        <v>3154</v>
      </c>
    </row>
    <row r="3156" spans="13:13">
      <c r="M3156" s="52">
        <v>3155</v>
      </c>
    </row>
    <row r="3157" spans="13:13">
      <c r="M3157" s="52">
        <v>3156</v>
      </c>
    </row>
    <row r="3158" spans="13:13">
      <c r="M3158" s="52">
        <v>3157</v>
      </c>
    </row>
    <row r="3159" spans="13:13">
      <c r="M3159" s="52">
        <v>3158</v>
      </c>
    </row>
    <row r="3160" spans="13:13">
      <c r="M3160" s="52">
        <v>3159</v>
      </c>
    </row>
    <row r="3161" spans="13:13">
      <c r="M3161" s="52">
        <v>3160</v>
      </c>
    </row>
    <row r="3162" spans="13:13">
      <c r="M3162" s="52">
        <v>3161</v>
      </c>
    </row>
    <row r="3163" spans="13:13">
      <c r="M3163" s="52">
        <v>3162</v>
      </c>
    </row>
    <row r="3164" spans="13:13">
      <c r="M3164" s="52">
        <v>3163</v>
      </c>
    </row>
    <row r="3165" spans="13:13">
      <c r="M3165" s="52">
        <v>3164</v>
      </c>
    </row>
    <row r="3166" spans="13:13">
      <c r="M3166" s="52">
        <v>3165</v>
      </c>
    </row>
    <row r="3167" spans="13:13">
      <c r="M3167" s="52">
        <v>3166</v>
      </c>
    </row>
    <row r="3168" spans="13:13">
      <c r="M3168" s="52">
        <v>3167</v>
      </c>
    </row>
    <row r="3169" spans="13:13">
      <c r="M3169" s="52">
        <v>3168</v>
      </c>
    </row>
    <row r="3170" spans="13:13">
      <c r="M3170" s="52">
        <v>3169</v>
      </c>
    </row>
    <row r="3171" spans="13:13">
      <c r="M3171" s="52">
        <v>3170</v>
      </c>
    </row>
    <row r="3172" spans="13:13">
      <c r="M3172" s="52">
        <v>3171</v>
      </c>
    </row>
    <row r="3173" spans="13:13">
      <c r="M3173" s="52">
        <v>3172</v>
      </c>
    </row>
    <row r="3174" spans="13:13">
      <c r="M3174" s="52">
        <v>3173</v>
      </c>
    </row>
    <row r="3175" spans="13:13">
      <c r="M3175" s="52">
        <v>3174</v>
      </c>
    </row>
    <row r="3176" spans="13:13">
      <c r="M3176" s="52">
        <v>3175</v>
      </c>
    </row>
    <row r="3177" spans="13:13">
      <c r="M3177" s="52">
        <v>3176</v>
      </c>
    </row>
    <row r="3178" spans="13:13">
      <c r="M3178" s="52">
        <v>3177</v>
      </c>
    </row>
    <row r="3179" spans="13:13">
      <c r="M3179" s="52">
        <v>3178</v>
      </c>
    </row>
    <row r="3180" spans="13:13">
      <c r="M3180" s="52">
        <v>3179</v>
      </c>
    </row>
    <row r="3181" spans="13:13">
      <c r="M3181" s="52">
        <v>3180</v>
      </c>
    </row>
    <row r="3182" spans="13:13">
      <c r="M3182" s="52">
        <v>3181</v>
      </c>
    </row>
    <row r="3183" spans="13:13">
      <c r="M3183" s="52">
        <v>3182</v>
      </c>
    </row>
    <row r="3184" spans="13:13">
      <c r="M3184" s="52">
        <v>3183</v>
      </c>
    </row>
    <row r="3185" spans="13:13">
      <c r="M3185" s="52">
        <v>3184</v>
      </c>
    </row>
    <row r="3186" spans="13:13">
      <c r="M3186" s="52">
        <v>3185</v>
      </c>
    </row>
    <row r="3187" spans="13:13">
      <c r="M3187" s="52">
        <v>3186</v>
      </c>
    </row>
    <row r="3188" spans="13:13">
      <c r="M3188" s="52">
        <v>3187</v>
      </c>
    </row>
    <row r="3189" spans="13:13">
      <c r="M3189" s="52">
        <v>3188</v>
      </c>
    </row>
    <row r="3190" spans="13:13">
      <c r="M3190" s="52">
        <v>3189</v>
      </c>
    </row>
    <row r="3191" spans="13:13">
      <c r="M3191" s="52">
        <v>3190</v>
      </c>
    </row>
    <row r="3192" spans="13:13">
      <c r="M3192" s="52">
        <v>3191</v>
      </c>
    </row>
    <row r="3193" spans="13:13">
      <c r="M3193" s="52">
        <v>3192</v>
      </c>
    </row>
    <row r="3194" spans="13:13">
      <c r="M3194" s="52">
        <v>3193</v>
      </c>
    </row>
    <row r="3195" spans="13:13">
      <c r="M3195" s="52">
        <v>3194</v>
      </c>
    </row>
    <row r="3196" spans="13:13">
      <c r="M3196" s="52">
        <v>3195</v>
      </c>
    </row>
    <row r="3197" spans="13:13">
      <c r="M3197" s="52">
        <v>3196</v>
      </c>
    </row>
    <row r="3198" spans="13:13">
      <c r="M3198" s="52">
        <v>3197</v>
      </c>
    </row>
    <row r="3199" spans="13:13">
      <c r="M3199" s="52">
        <v>3198</v>
      </c>
    </row>
    <row r="3200" spans="13:13">
      <c r="M3200" s="52">
        <v>3199</v>
      </c>
    </row>
    <row r="3201" spans="13:13">
      <c r="M3201" s="52">
        <v>3200</v>
      </c>
    </row>
    <row r="3202" spans="13:13">
      <c r="M3202" s="52">
        <v>3201</v>
      </c>
    </row>
    <row r="3203" spans="13:13">
      <c r="M3203" s="52">
        <v>3202</v>
      </c>
    </row>
    <row r="3204" spans="13:13">
      <c r="M3204" s="52">
        <v>3203</v>
      </c>
    </row>
    <row r="3205" spans="13:13">
      <c r="M3205" s="52">
        <v>3204</v>
      </c>
    </row>
    <row r="3206" spans="13:13">
      <c r="M3206" s="52">
        <v>3205</v>
      </c>
    </row>
    <row r="3207" spans="13:13">
      <c r="M3207" s="52">
        <v>3206</v>
      </c>
    </row>
    <row r="3208" spans="13:13">
      <c r="M3208" s="52">
        <v>3207</v>
      </c>
    </row>
    <row r="3209" spans="13:13">
      <c r="M3209" s="52">
        <v>3208</v>
      </c>
    </row>
    <row r="3210" spans="13:13">
      <c r="M3210" s="52">
        <v>3209</v>
      </c>
    </row>
    <row r="3211" spans="13:13">
      <c r="M3211" s="52">
        <v>3210</v>
      </c>
    </row>
    <row r="3212" spans="13:13">
      <c r="M3212" s="52">
        <v>3211</v>
      </c>
    </row>
    <row r="3213" spans="13:13">
      <c r="M3213" s="52">
        <v>3212</v>
      </c>
    </row>
    <row r="3214" spans="13:13">
      <c r="M3214" s="52">
        <v>3213</v>
      </c>
    </row>
    <row r="3215" spans="13:13">
      <c r="M3215" s="52">
        <v>3214</v>
      </c>
    </row>
    <row r="3216" spans="13:13">
      <c r="M3216" s="52">
        <v>3215</v>
      </c>
    </row>
    <row r="3217" spans="13:13">
      <c r="M3217" s="52">
        <v>3216</v>
      </c>
    </row>
    <row r="3218" spans="13:13">
      <c r="M3218" s="52">
        <v>3217</v>
      </c>
    </row>
    <row r="3219" spans="13:13">
      <c r="M3219" s="52">
        <v>3218</v>
      </c>
    </row>
    <row r="3220" spans="13:13">
      <c r="M3220" s="52">
        <v>3219</v>
      </c>
    </row>
    <row r="3221" spans="13:13">
      <c r="M3221" s="52">
        <v>3220</v>
      </c>
    </row>
    <row r="3222" spans="13:13">
      <c r="M3222" s="52">
        <v>3221</v>
      </c>
    </row>
    <row r="3223" spans="13:13">
      <c r="M3223" s="52">
        <v>3222</v>
      </c>
    </row>
    <row r="3224" spans="13:13">
      <c r="M3224" s="52">
        <v>3223</v>
      </c>
    </row>
    <row r="3225" spans="13:13">
      <c r="M3225" s="52">
        <v>3224</v>
      </c>
    </row>
    <row r="3226" spans="13:13">
      <c r="M3226" s="52">
        <v>3225</v>
      </c>
    </row>
    <row r="3227" spans="13:13">
      <c r="M3227" s="52">
        <v>3226</v>
      </c>
    </row>
    <row r="3228" spans="13:13">
      <c r="M3228" s="52">
        <v>3227</v>
      </c>
    </row>
    <row r="3229" spans="13:13">
      <c r="M3229" s="52">
        <v>3228</v>
      </c>
    </row>
    <row r="3230" spans="13:13">
      <c r="M3230" s="52">
        <v>3229</v>
      </c>
    </row>
    <row r="3231" spans="13:13">
      <c r="M3231" s="52">
        <v>3230</v>
      </c>
    </row>
    <row r="3232" spans="13:13">
      <c r="M3232" s="52">
        <v>3231</v>
      </c>
    </row>
    <row r="3233" spans="13:13">
      <c r="M3233" s="52">
        <v>3232</v>
      </c>
    </row>
    <row r="3234" spans="13:13">
      <c r="M3234" s="52">
        <v>3233</v>
      </c>
    </row>
    <row r="3235" spans="13:13">
      <c r="M3235" s="52">
        <v>3234</v>
      </c>
    </row>
    <row r="3236" spans="13:13">
      <c r="M3236" s="52">
        <v>3235</v>
      </c>
    </row>
    <row r="3237" spans="13:13">
      <c r="M3237" s="52">
        <v>3236</v>
      </c>
    </row>
    <row r="3238" spans="13:13">
      <c r="M3238" s="52">
        <v>3237</v>
      </c>
    </row>
    <row r="3239" spans="13:13">
      <c r="M3239" s="52">
        <v>3238</v>
      </c>
    </row>
    <row r="3240" spans="13:13">
      <c r="M3240" s="52">
        <v>3239</v>
      </c>
    </row>
    <row r="3241" spans="13:13">
      <c r="M3241" s="52">
        <v>3240</v>
      </c>
    </row>
    <row r="3242" spans="13:13">
      <c r="M3242" s="52">
        <v>3241</v>
      </c>
    </row>
    <row r="3243" spans="13:13">
      <c r="M3243" s="52">
        <v>3242</v>
      </c>
    </row>
    <row r="3244" spans="13:13">
      <c r="M3244" s="52">
        <v>3243</v>
      </c>
    </row>
    <row r="3245" spans="13:13">
      <c r="M3245" s="52">
        <v>3244</v>
      </c>
    </row>
    <row r="3246" spans="13:13">
      <c r="M3246" s="52">
        <v>3245</v>
      </c>
    </row>
    <row r="3247" spans="13:13">
      <c r="M3247" s="52">
        <v>3246</v>
      </c>
    </row>
    <row r="3248" spans="13:13">
      <c r="M3248" s="52">
        <v>3247</v>
      </c>
    </row>
    <row r="3249" spans="13:13">
      <c r="M3249" s="52">
        <v>3248</v>
      </c>
    </row>
    <row r="3250" spans="13:13">
      <c r="M3250" s="52">
        <v>3249</v>
      </c>
    </row>
    <row r="3251" spans="13:13">
      <c r="M3251" s="52">
        <v>3250</v>
      </c>
    </row>
    <row r="3252" spans="13:13">
      <c r="M3252" s="52">
        <v>3251</v>
      </c>
    </row>
    <row r="3253" spans="13:13">
      <c r="M3253" s="52">
        <v>3252</v>
      </c>
    </row>
    <row r="3254" spans="13:13">
      <c r="M3254" s="52">
        <v>3253</v>
      </c>
    </row>
    <row r="3255" spans="13:13">
      <c r="M3255" s="52">
        <v>3254</v>
      </c>
    </row>
    <row r="3256" spans="13:13">
      <c r="M3256" s="52">
        <v>3255</v>
      </c>
    </row>
    <row r="3257" spans="13:13">
      <c r="M3257" s="52">
        <v>3256</v>
      </c>
    </row>
    <row r="3258" spans="13:13">
      <c r="M3258" s="52">
        <v>3257</v>
      </c>
    </row>
    <row r="3259" spans="13:13">
      <c r="M3259" s="52">
        <v>3258</v>
      </c>
    </row>
    <row r="3260" spans="13:13">
      <c r="M3260" s="52">
        <v>3259</v>
      </c>
    </row>
    <row r="3261" spans="13:13">
      <c r="M3261" s="52">
        <v>3260</v>
      </c>
    </row>
    <row r="3262" spans="13:13">
      <c r="M3262" s="52">
        <v>3261</v>
      </c>
    </row>
    <row r="3263" spans="13:13">
      <c r="M3263" s="52">
        <v>3262</v>
      </c>
    </row>
    <row r="3264" spans="13:13">
      <c r="M3264" s="52">
        <v>3263</v>
      </c>
    </row>
    <row r="3265" spans="13:13">
      <c r="M3265" s="52">
        <v>3264</v>
      </c>
    </row>
    <row r="3266" spans="13:13">
      <c r="M3266" s="52">
        <v>3265</v>
      </c>
    </row>
    <row r="3267" spans="13:13">
      <c r="M3267" s="52">
        <v>3266</v>
      </c>
    </row>
    <row r="3268" spans="13:13">
      <c r="M3268" s="52">
        <v>3267</v>
      </c>
    </row>
    <row r="3269" spans="13:13">
      <c r="M3269" s="52">
        <v>3268</v>
      </c>
    </row>
    <row r="3270" spans="13:13">
      <c r="M3270" s="52">
        <v>3269</v>
      </c>
    </row>
    <row r="3271" spans="13:13">
      <c r="M3271" s="52">
        <v>3270</v>
      </c>
    </row>
    <row r="3272" spans="13:13">
      <c r="M3272" s="52">
        <v>3271</v>
      </c>
    </row>
    <row r="3273" spans="13:13">
      <c r="M3273" s="52">
        <v>3272</v>
      </c>
    </row>
    <row r="3274" spans="13:13">
      <c r="M3274" s="52">
        <v>3273</v>
      </c>
    </row>
    <row r="3275" spans="13:13">
      <c r="M3275" s="52">
        <v>3274</v>
      </c>
    </row>
    <row r="3276" spans="13:13">
      <c r="M3276" s="52">
        <v>3275</v>
      </c>
    </row>
    <row r="3277" spans="13:13">
      <c r="M3277" s="52">
        <v>3276</v>
      </c>
    </row>
    <row r="3278" spans="13:13">
      <c r="M3278" s="52">
        <v>3277</v>
      </c>
    </row>
    <row r="3279" spans="13:13">
      <c r="M3279" s="52">
        <v>3278</v>
      </c>
    </row>
    <row r="3280" spans="13:13">
      <c r="M3280" s="52">
        <v>3279</v>
      </c>
    </row>
    <row r="3281" spans="13:13">
      <c r="M3281" s="52">
        <v>3280</v>
      </c>
    </row>
    <row r="3282" spans="13:13">
      <c r="M3282" s="52">
        <v>3281</v>
      </c>
    </row>
    <row r="3283" spans="13:13">
      <c r="M3283" s="52">
        <v>3282</v>
      </c>
    </row>
    <row r="3284" spans="13:13">
      <c r="M3284" s="52">
        <v>3283</v>
      </c>
    </row>
    <row r="3285" spans="13:13">
      <c r="M3285" s="52">
        <v>3284</v>
      </c>
    </row>
    <row r="3286" spans="13:13">
      <c r="M3286" s="52">
        <v>3285</v>
      </c>
    </row>
    <row r="3287" spans="13:13">
      <c r="M3287" s="52">
        <v>3286</v>
      </c>
    </row>
    <row r="3288" spans="13:13">
      <c r="M3288" s="52">
        <v>3287</v>
      </c>
    </row>
    <row r="3289" spans="13:13">
      <c r="M3289" s="52">
        <v>3288</v>
      </c>
    </row>
    <row r="3290" spans="13:13">
      <c r="M3290" s="52">
        <v>3289</v>
      </c>
    </row>
    <row r="3291" spans="13:13">
      <c r="M3291" s="52">
        <v>3290</v>
      </c>
    </row>
    <row r="3292" spans="13:13">
      <c r="M3292" s="52">
        <v>3291</v>
      </c>
    </row>
    <row r="3293" spans="13:13">
      <c r="M3293" s="52">
        <v>3292</v>
      </c>
    </row>
    <row r="3294" spans="13:13">
      <c r="M3294" s="52">
        <v>3293</v>
      </c>
    </row>
    <row r="3295" spans="13:13">
      <c r="M3295" s="52">
        <v>3294</v>
      </c>
    </row>
    <row r="3296" spans="13:13">
      <c r="M3296" s="52">
        <v>3295</v>
      </c>
    </row>
    <row r="3297" spans="13:13">
      <c r="M3297" s="52">
        <v>3296</v>
      </c>
    </row>
    <row r="3298" spans="13:13">
      <c r="M3298" s="52">
        <v>3297</v>
      </c>
    </row>
    <row r="3299" spans="13:13">
      <c r="M3299" s="52">
        <v>3298</v>
      </c>
    </row>
    <row r="3300" spans="13:13">
      <c r="M3300" s="52">
        <v>3299</v>
      </c>
    </row>
    <row r="3301" spans="13:13">
      <c r="M3301" s="52">
        <v>3300</v>
      </c>
    </row>
    <row r="3302" spans="13:13">
      <c r="M3302" s="52">
        <v>3301</v>
      </c>
    </row>
    <row r="3303" spans="13:13">
      <c r="M3303" s="52">
        <v>3302</v>
      </c>
    </row>
    <row r="3304" spans="13:13">
      <c r="M3304" s="52">
        <v>3303</v>
      </c>
    </row>
    <row r="3305" spans="13:13">
      <c r="M3305" s="52">
        <v>3304</v>
      </c>
    </row>
    <row r="3306" spans="13:13">
      <c r="M3306" s="52">
        <v>3305</v>
      </c>
    </row>
    <row r="3307" spans="13:13">
      <c r="M3307" s="52">
        <v>3306</v>
      </c>
    </row>
    <row r="3308" spans="13:13">
      <c r="M3308" s="52">
        <v>3307</v>
      </c>
    </row>
    <row r="3309" spans="13:13">
      <c r="M3309" s="52">
        <v>3308</v>
      </c>
    </row>
    <row r="3310" spans="13:13">
      <c r="M3310" s="52">
        <v>3309</v>
      </c>
    </row>
    <row r="3311" spans="13:13">
      <c r="M3311" s="52">
        <v>3310</v>
      </c>
    </row>
    <row r="3312" spans="13:13">
      <c r="M3312" s="52">
        <v>3311</v>
      </c>
    </row>
    <row r="3313" spans="13:13">
      <c r="M3313" s="52">
        <v>3312</v>
      </c>
    </row>
    <row r="3314" spans="13:13">
      <c r="M3314" s="52">
        <v>3313</v>
      </c>
    </row>
    <row r="3315" spans="13:13">
      <c r="M3315" s="52">
        <v>3314</v>
      </c>
    </row>
    <row r="3316" spans="13:13">
      <c r="M3316" s="52">
        <v>3315</v>
      </c>
    </row>
    <row r="3317" spans="13:13">
      <c r="M3317" s="52">
        <v>3316</v>
      </c>
    </row>
    <row r="3318" spans="13:13">
      <c r="M3318" s="52">
        <v>3317</v>
      </c>
    </row>
    <row r="3319" spans="13:13">
      <c r="M3319" s="52">
        <v>3318</v>
      </c>
    </row>
    <row r="3320" spans="13:13">
      <c r="M3320" s="52">
        <v>3319</v>
      </c>
    </row>
    <row r="3321" spans="13:13">
      <c r="M3321" s="52">
        <v>3320</v>
      </c>
    </row>
    <row r="3322" spans="13:13">
      <c r="M3322" s="52">
        <v>3321</v>
      </c>
    </row>
    <row r="3323" spans="13:13">
      <c r="M3323" s="52">
        <v>3322</v>
      </c>
    </row>
    <row r="3324" spans="13:13">
      <c r="M3324" s="52">
        <v>3323</v>
      </c>
    </row>
    <row r="3325" spans="13:13">
      <c r="M3325" s="52">
        <v>3324</v>
      </c>
    </row>
    <row r="3326" spans="13:13">
      <c r="M3326" s="52">
        <v>3325</v>
      </c>
    </row>
    <row r="3327" spans="13:13">
      <c r="M3327" s="52">
        <v>3326</v>
      </c>
    </row>
    <row r="3328" spans="13:13">
      <c r="M3328" s="52">
        <v>3327</v>
      </c>
    </row>
    <row r="3329" spans="13:13">
      <c r="M3329" s="52">
        <v>3328</v>
      </c>
    </row>
    <row r="3330" spans="13:13">
      <c r="M3330" s="52">
        <v>3329</v>
      </c>
    </row>
    <row r="3331" spans="13:13">
      <c r="M3331" s="52">
        <v>3330</v>
      </c>
    </row>
    <row r="3332" spans="13:13">
      <c r="M3332" s="52">
        <v>3331</v>
      </c>
    </row>
    <row r="3333" spans="13:13">
      <c r="M3333" s="52">
        <v>3332</v>
      </c>
    </row>
    <row r="3334" spans="13:13">
      <c r="M3334" s="52">
        <v>3333</v>
      </c>
    </row>
    <row r="3335" spans="13:13">
      <c r="M3335" s="52">
        <v>3334</v>
      </c>
    </row>
    <row r="3336" spans="13:13">
      <c r="M3336" s="52">
        <v>3335</v>
      </c>
    </row>
    <row r="3337" spans="13:13">
      <c r="M3337" s="52">
        <v>3336</v>
      </c>
    </row>
    <row r="3338" spans="13:13">
      <c r="M3338" s="52">
        <v>3337</v>
      </c>
    </row>
    <row r="3339" spans="13:13">
      <c r="M3339" s="52">
        <v>3338</v>
      </c>
    </row>
    <row r="3340" spans="13:13">
      <c r="M3340" s="52">
        <v>3339</v>
      </c>
    </row>
    <row r="3341" spans="13:13">
      <c r="M3341" s="52">
        <v>3340</v>
      </c>
    </row>
    <row r="3342" spans="13:13">
      <c r="M3342" s="52">
        <v>3341</v>
      </c>
    </row>
    <row r="3343" spans="13:13">
      <c r="M3343" s="52">
        <v>3342</v>
      </c>
    </row>
    <row r="3344" spans="13:13">
      <c r="M3344" s="52">
        <v>3343</v>
      </c>
    </row>
    <row r="3345" spans="13:13">
      <c r="M3345" s="52">
        <v>3344</v>
      </c>
    </row>
    <row r="3346" spans="13:13">
      <c r="M3346" s="52">
        <v>3345</v>
      </c>
    </row>
    <row r="3347" spans="13:13">
      <c r="M3347" s="52">
        <v>3346</v>
      </c>
    </row>
    <row r="3348" spans="13:13">
      <c r="M3348" s="52">
        <v>3347</v>
      </c>
    </row>
    <row r="3349" spans="13:13">
      <c r="M3349" s="52">
        <v>3348</v>
      </c>
    </row>
    <row r="3350" spans="13:13">
      <c r="M3350" s="52">
        <v>3349</v>
      </c>
    </row>
    <row r="3351" spans="13:13">
      <c r="M3351" s="52">
        <v>3350</v>
      </c>
    </row>
    <row r="3352" spans="13:13">
      <c r="M3352" s="52">
        <v>3351</v>
      </c>
    </row>
    <row r="3353" spans="13:13">
      <c r="M3353" s="52">
        <v>3352</v>
      </c>
    </row>
    <row r="3354" spans="13:13">
      <c r="M3354" s="52">
        <v>3353</v>
      </c>
    </row>
    <row r="3355" spans="13:13">
      <c r="M3355" s="52">
        <v>3354</v>
      </c>
    </row>
    <row r="3356" spans="13:13">
      <c r="M3356" s="52">
        <v>3355</v>
      </c>
    </row>
    <row r="3357" spans="13:13">
      <c r="M3357" s="52">
        <v>3356</v>
      </c>
    </row>
    <row r="3358" spans="13:13">
      <c r="M3358" s="52">
        <v>3357</v>
      </c>
    </row>
    <row r="3359" spans="13:13">
      <c r="M3359" s="52">
        <v>3358</v>
      </c>
    </row>
    <row r="3360" spans="13:13">
      <c r="M3360" s="52">
        <v>3359</v>
      </c>
    </row>
    <row r="3361" spans="13:13">
      <c r="M3361" s="52">
        <v>3360</v>
      </c>
    </row>
    <row r="3362" spans="13:13">
      <c r="M3362" s="52">
        <v>3361</v>
      </c>
    </row>
    <row r="3363" spans="13:13">
      <c r="M3363" s="52">
        <v>3362</v>
      </c>
    </row>
    <row r="3364" spans="13:13">
      <c r="M3364" s="52">
        <v>3363</v>
      </c>
    </row>
    <row r="3365" spans="13:13">
      <c r="M3365" s="52">
        <v>3364</v>
      </c>
    </row>
    <row r="3366" spans="13:13">
      <c r="M3366" s="52">
        <v>3365</v>
      </c>
    </row>
    <row r="3367" spans="13:13">
      <c r="M3367" s="52">
        <v>3366</v>
      </c>
    </row>
    <row r="3368" spans="13:13">
      <c r="M3368" s="52">
        <v>3367</v>
      </c>
    </row>
    <row r="3369" spans="13:13">
      <c r="M3369" s="52">
        <v>3368</v>
      </c>
    </row>
    <row r="3370" spans="13:13">
      <c r="M3370" s="52">
        <v>3369</v>
      </c>
    </row>
    <row r="3371" spans="13:13">
      <c r="M3371" s="52">
        <v>3370</v>
      </c>
    </row>
    <row r="3372" spans="13:13">
      <c r="M3372" s="52">
        <v>3371</v>
      </c>
    </row>
    <row r="3373" spans="13:13">
      <c r="M3373" s="52">
        <v>3372</v>
      </c>
    </row>
    <row r="3374" spans="13:13">
      <c r="M3374" s="52">
        <v>3373</v>
      </c>
    </row>
    <row r="3375" spans="13:13">
      <c r="M3375" s="52">
        <v>3374</v>
      </c>
    </row>
    <row r="3376" spans="13:13">
      <c r="M3376" s="52">
        <v>3375</v>
      </c>
    </row>
    <row r="3377" spans="13:13">
      <c r="M3377" s="52">
        <v>3376</v>
      </c>
    </row>
    <row r="3378" spans="13:13">
      <c r="M3378" s="52">
        <v>3377</v>
      </c>
    </row>
    <row r="3379" spans="13:13">
      <c r="M3379" s="52">
        <v>3378</v>
      </c>
    </row>
    <row r="3380" spans="13:13">
      <c r="M3380" s="52">
        <v>3379</v>
      </c>
    </row>
    <row r="3381" spans="13:13">
      <c r="M3381" s="52">
        <v>3380</v>
      </c>
    </row>
    <row r="3382" spans="13:13">
      <c r="M3382" s="52">
        <v>3381</v>
      </c>
    </row>
    <row r="3383" spans="13:13">
      <c r="M3383" s="52">
        <v>3382</v>
      </c>
    </row>
    <row r="3384" spans="13:13">
      <c r="M3384" s="52">
        <v>3383</v>
      </c>
    </row>
    <row r="3385" spans="13:13">
      <c r="M3385" s="52">
        <v>3384</v>
      </c>
    </row>
    <row r="3386" spans="13:13">
      <c r="M3386" s="52">
        <v>3385</v>
      </c>
    </row>
    <row r="3387" spans="13:13">
      <c r="M3387" s="52">
        <v>3386</v>
      </c>
    </row>
    <row r="3388" spans="13:13">
      <c r="M3388" s="52">
        <v>3387</v>
      </c>
    </row>
    <row r="3389" spans="13:13">
      <c r="M3389" s="52">
        <v>3388</v>
      </c>
    </row>
    <row r="3390" spans="13:13">
      <c r="M3390" s="52">
        <v>3389</v>
      </c>
    </row>
    <row r="3391" spans="13:13">
      <c r="M3391" s="52">
        <v>3390</v>
      </c>
    </row>
    <row r="3392" spans="13:13">
      <c r="M3392" s="52">
        <v>3391</v>
      </c>
    </row>
    <row r="3393" spans="13:13">
      <c r="M3393" s="52">
        <v>3392</v>
      </c>
    </row>
    <row r="3394" spans="13:13">
      <c r="M3394" s="52">
        <v>3393</v>
      </c>
    </row>
    <row r="3395" spans="13:13">
      <c r="M3395" s="52">
        <v>3394</v>
      </c>
    </row>
    <row r="3396" spans="13:13">
      <c r="M3396" s="52">
        <v>3395</v>
      </c>
    </row>
    <row r="3397" spans="13:13">
      <c r="M3397" s="52">
        <v>3396</v>
      </c>
    </row>
    <row r="3398" spans="13:13">
      <c r="M3398" s="52">
        <v>3397</v>
      </c>
    </row>
    <row r="3399" spans="13:13">
      <c r="M3399" s="52">
        <v>3398</v>
      </c>
    </row>
    <row r="3400" spans="13:13">
      <c r="M3400" s="52">
        <v>3399</v>
      </c>
    </row>
    <row r="3401" spans="13:13">
      <c r="M3401" s="52">
        <v>3400</v>
      </c>
    </row>
    <row r="3402" spans="13:13">
      <c r="M3402" s="52">
        <v>3401</v>
      </c>
    </row>
    <row r="3403" spans="13:13">
      <c r="M3403" s="52">
        <v>3402</v>
      </c>
    </row>
    <row r="3404" spans="13:13">
      <c r="M3404" s="52">
        <v>3403</v>
      </c>
    </row>
    <row r="3405" spans="13:13">
      <c r="M3405" s="52">
        <v>3404</v>
      </c>
    </row>
    <row r="3406" spans="13:13">
      <c r="M3406" s="52">
        <v>3405</v>
      </c>
    </row>
    <row r="3407" spans="13:13">
      <c r="M3407" s="52">
        <v>3406</v>
      </c>
    </row>
    <row r="3408" spans="13:13">
      <c r="M3408" s="52">
        <v>3407</v>
      </c>
    </row>
    <row r="3409" spans="13:13">
      <c r="M3409" s="52">
        <v>3408</v>
      </c>
    </row>
    <row r="3410" spans="13:13">
      <c r="M3410" s="52">
        <v>3409</v>
      </c>
    </row>
    <row r="3411" spans="13:13">
      <c r="M3411" s="52">
        <v>3410</v>
      </c>
    </row>
    <row r="3412" spans="13:13">
      <c r="M3412" s="52">
        <v>3411</v>
      </c>
    </row>
    <row r="3413" spans="13:13">
      <c r="M3413" s="52">
        <v>3412</v>
      </c>
    </row>
    <row r="3414" spans="13:13">
      <c r="M3414" s="52">
        <v>3413</v>
      </c>
    </row>
    <row r="3415" spans="13:13">
      <c r="M3415" s="52">
        <v>3414</v>
      </c>
    </row>
    <row r="3416" spans="13:13">
      <c r="M3416" s="52">
        <v>3415</v>
      </c>
    </row>
    <row r="3417" spans="13:13">
      <c r="M3417" s="52">
        <v>3416</v>
      </c>
    </row>
    <row r="3418" spans="13:13">
      <c r="M3418" s="52">
        <v>3417</v>
      </c>
    </row>
    <row r="3419" spans="13:13">
      <c r="M3419" s="52">
        <v>3418</v>
      </c>
    </row>
    <row r="3420" spans="13:13">
      <c r="M3420" s="52">
        <v>3419</v>
      </c>
    </row>
    <row r="3421" spans="13:13">
      <c r="M3421" s="52">
        <v>3420</v>
      </c>
    </row>
    <row r="3422" spans="13:13">
      <c r="M3422" s="52">
        <v>3421</v>
      </c>
    </row>
    <row r="3423" spans="13:13">
      <c r="M3423" s="52">
        <v>3422</v>
      </c>
    </row>
    <row r="3424" spans="13:13">
      <c r="M3424" s="52">
        <v>3423</v>
      </c>
    </row>
    <row r="3425" spans="13:13">
      <c r="M3425" s="52">
        <v>3424</v>
      </c>
    </row>
    <row r="3426" spans="13:13">
      <c r="M3426" s="52">
        <v>3425</v>
      </c>
    </row>
    <row r="3427" spans="13:13">
      <c r="M3427" s="52">
        <v>3426</v>
      </c>
    </row>
    <row r="3428" spans="13:13">
      <c r="M3428" s="52">
        <v>3427</v>
      </c>
    </row>
    <row r="3429" spans="13:13">
      <c r="M3429" s="52">
        <v>3428</v>
      </c>
    </row>
    <row r="3430" spans="13:13">
      <c r="M3430" s="52">
        <v>3429</v>
      </c>
    </row>
    <row r="3431" spans="13:13">
      <c r="M3431" s="52">
        <v>3430</v>
      </c>
    </row>
    <row r="3432" spans="13:13">
      <c r="M3432" s="52">
        <v>3431</v>
      </c>
    </row>
    <row r="3433" spans="13:13">
      <c r="M3433" s="52">
        <v>3432</v>
      </c>
    </row>
    <row r="3434" spans="13:13">
      <c r="M3434" s="52">
        <v>3433</v>
      </c>
    </row>
    <row r="3435" spans="13:13">
      <c r="M3435" s="52">
        <v>3434</v>
      </c>
    </row>
    <row r="3436" spans="13:13">
      <c r="M3436" s="52">
        <v>3435</v>
      </c>
    </row>
    <row r="3437" spans="13:13">
      <c r="M3437" s="52">
        <v>3436</v>
      </c>
    </row>
    <row r="3438" spans="13:13">
      <c r="M3438" s="52">
        <v>3437</v>
      </c>
    </row>
    <row r="3439" spans="13:13">
      <c r="M3439" s="52">
        <v>3438</v>
      </c>
    </row>
    <row r="3440" spans="13:13">
      <c r="M3440" s="52">
        <v>3439</v>
      </c>
    </row>
    <row r="3441" spans="13:13">
      <c r="M3441" s="52">
        <v>3440</v>
      </c>
    </row>
    <row r="3442" spans="13:13">
      <c r="M3442" s="52">
        <v>3441</v>
      </c>
    </row>
    <row r="3443" spans="13:13">
      <c r="M3443" s="52">
        <v>3442</v>
      </c>
    </row>
    <row r="3444" spans="13:13">
      <c r="M3444" s="52">
        <v>3443</v>
      </c>
    </row>
    <row r="3445" spans="13:13">
      <c r="M3445" s="52">
        <v>3444</v>
      </c>
    </row>
    <row r="3446" spans="13:13">
      <c r="M3446" s="52">
        <v>3445</v>
      </c>
    </row>
    <row r="3447" spans="13:13">
      <c r="M3447" s="52">
        <v>3446</v>
      </c>
    </row>
    <row r="3448" spans="13:13">
      <c r="M3448" s="52">
        <v>3447</v>
      </c>
    </row>
    <row r="3449" spans="13:13">
      <c r="M3449" s="52">
        <v>3448</v>
      </c>
    </row>
    <row r="3450" spans="13:13">
      <c r="M3450" s="52">
        <v>3449</v>
      </c>
    </row>
    <row r="3451" spans="13:13">
      <c r="M3451" s="52">
        <v>3450</v>
      </c>
    </row>
    <row r="3452" spans="13:13">
      <c r="M3452" s="52">
        <v>3451</v>
      </c>
    </row>
    <row r="3453" spans="13:13">
      <c r="M3453" s="52">
        <v>3452</v>
      </c>
    </row>
    <row r="3454" spans="13:13">
      <c r="M3454" s="52">
        <v>3453</v>
      </c>
    </row>
    <row r="3455" spans="13:13">
      <c r="M3455" s="52">
        <v>3454</v>
      </c>
    </row>
    <row r="3456" spans="13:13">
      <c r="M3456" s="52">
        <v>3455</v>
      </c>
    </row>
    <row r="3457" spans="13:13">
      <c r="M3457" s="52">
        <v>3456</v>
      </c>
    </row>
    <row r="3458" spans="13:13">
      <c r="M3458" s="52">
        <v>3457</v>
      </c>
    </row>
    <row r="3459" spans="13:13">
      <c r="M3459" s="52">
        <v>3458</v>
      </c>
    </row>
    <row r="3460" spans="13:13">
      <c r="M3460" s="52">
        <v>3459</v>
      </c>
    </row>
    <row r="3461" spans="13:13">
      <c r="M3461" s="52">
        <v>3460</v>
      </c>
    </row>
    <row r="3462" spans="13:13">
      <c r="M3462" s="52">
        <v>3461</v>
      </c>
    </row>
    <row r="3463" spans="13:13">
      <c r="M3463" s="52">
        <v>3462</v>
      </c>
    </row>
    <row r="3464" spans="13:13">
      <c r="M3464" s="52">
        <v>3463</v>
      </c>
    </row>
    <row r="3465" spans="13:13">
      <c r="M3465" s="52">
        <v>3464</v>
      </c>
    </row>
    <row r="3466" spans="13:13">
      <c r="M3466" s="52">
        <v>3465</v>
      </c>
    </row>
    <row r="3467" spans="13:13">
      <c r="M3467" s="52">
        <v>3466</v>
      </c>
    </row>
    <row r="3468" spans="13:13">
      <c r="M3468" s="52">
        <v>3467</v>
      </c>
    </row>
    <row r="3469" spans="13:13">
      <c r="M3469" s="52">
        <v>3468</v>
      </c>
    </row>
    <row r="3470" spans="13:13">
      <c r="M3470" s="52">
        <v>3469</v>
      </c>
    </row>
    <row r="3471" spans="13:13">
      <c r="M3471" s="52">
        <v>3470</v>
      </c>
    </row>
    <row r="3472" spans="13:13">
      <c r="M3472" s="52">
        <v>3471</v>
      </c>
    </row>
    <row r="3473" spans="13:13">
      <c r="M3473" s="52">
        <v>3472</v>
      </c>
    </row>
    <row r="3474" spans="13:13">
      <c r="M3474" s="52">
        <v>3473</v>
      </c>
    </row>
    <row r="3475" spans="13:13">
      <c r="M3475" s="52">
        <v>3474</v>
      </c>
    </row>
    <row r="3476" spans="13:13">
      <c r="M3476" s="52">
        <v>3475</v>
      </c>
    </row>
    <row r="3477" spans="13:13">
      <c r="M3477" s="52">
        <v>3476</v>
      </c>
    </row>
    <row r="3478" spans="13:13">
      <c r="M3478" s="52">
        <v>3477</v>
      </c>
    </row>
    <row r="3479" spans="13:13">
      <c r="M3479" s="52">
        <v>3478</v>
      </c>
    </row>
    <row r="3480" spans="13:13">
      <c r="M3480" s="52">
        <v>3479</v>
      </c>
    </row>
    <row r="3481" spans="13:13">
      <c r="M3481" s="52">
        <v>3480</v>
      </c>
    </row>
    <row r="3482" spans="13:13">
      <c r="M3482" s="52">
        <v>3481</v>
      </c>
    </row>
    <row r="3483" spans="13:13">
      <c r="M3483" s="52">
        <v>3482</v>
      </c>
    </row>
    <row r="3484" spans="13:13">
      <c r="M3484" s="52">
        <v>3483</v>
      </c>
    </row>
    <row r="3485" spans="13:13">
      <c r="M3485" s="52">
        <v>3484</v>
      </c>
    </row>
    <row r="3486" spans="13:13">
      <c r="M3486" s="52">
        <v>3485</v>
      </c>
    </row>
    <row r="3487" spans="13:13">
      <c r="M3487" s="52">
        <v>3486</v>
      </c>
    </row>
    <row r="3488" spans="13:13">
      <c r="M3488" s="52">
        <v>3487</v>
      </c>
    </row>
    <row r="3489" spans="13:13">
      <c r="M3489" s="52">
        <v>3488</v>
      </c>
    </row>
    <row r="3490" spans="13:13">
      <c r="M3490" s="52">
        <v>3489</v>
      </c>
    </row>
    <row r="3491" spans="13:13">
      <c r="M3491" s="52">
        <v>3490</v>
      </c>
    </row>
    <row r="3492" spans="13:13">
      <c r="M3492" s="52">
        <v>3491</v>
      </c>
    </row>
    <row r="3493" spans="13:13">
      <c r="M3493" s="52">
        <v>3492</v>
      </c>
    </row>
    <row r="3494" spans="13:13">
      <c r="M3494" s="52">
        <v>3493</v>
      </c>
    </row>
    <row r="3495" spans="13:13">
      <c r="M3495" s="52">
        <v>3494</v>
      </c>
    </row>
    <row r="3496" spans="13:13">
      <c r="M3496" s="52">
        <v>3495</v>
      </c>
    </row>
    <row r="3497" spans="13:13">
      <c r="M3497" s="52">
        <v>3496</v>
      </c>
    </row>
    <row r="3498" spans="13:13">
      <c r="M3498" s="52">
        <v>3497</v>
      </c>
    </row>
    <row r="3499" spans="13:13">
      <c r="M3499" s="52">
        <v>3498</v>
      </c>
    </row>
    <row r="3500" spans="13:13">
      <c r="M3500" s="52">
        <v>3499</v>
      </c>
    </row>
    <row r="3501" spans="13:13">
      <c r="M3501" s="52">
        <v>3500</v>
      </c>
    </row>
    <row r="3502" spans="13:13">
      <c r="M3502" s="52">
        <v>3501</v>
      </c>
    </row>
    <row r="3503" spans="13:13">
      <c r="M3503" s="52">
        <v>3502</v>
      </c>
    </row>
    <row r="3504" spans="13:13">
      <c r="M3504" s="52">
        <v>3503</v>
      </c>
    </row>
    <row r="3505" spans="13:13">
      <c r="M3505" s="52">
        <v>3504</v>
      </c>
    </row>
    <row r="3506" spans="13:13">
      <c r="M3506" s="52">
        <v>3505</v>
      </c>
    </row>
    <row r="3507" spans="13:13">
      <c r="M3507" s="52">
        <v>3506</v>
      </c>
    </row>
    <row r="3508" spans="13:13">
      <c r="M3508" s="52">
        <v>3507</v>
      </c>
    </row>
    <row r="3509" spans="13:13">
      <c r="M3509" s="52">
        <v>3508</v>
      </c>
    </row>
    <row r="3510" spans="13:13">
      <c r="M3510" s="52">
        <v>3509</v>
      </c>
    </row>
    <row r="3511" spans="13:13">
      <c r="M3511" s="52">
        <v>3510</v>
      </c>
    </row>
    <row r="3512" spans="13:13">
      <c r="M3512" s="52">
        <v>3511</v>
      </c>
    </row>
    <row r="3513" spans="13:13">
      <c r="M3513" s="52">
        <v>3512</v>
      </c>
    </row>
    <row r="3514" spans="13:13">
      <c r="M3514" s="52">
        <v>3513</v>
      </c>
    </row>
    <row r="3515" spans="13:13">
      <c r="M3515" s="52">
        <v>3514</v>
      </c>
    </row>
    <row r="3516" spans="13:13">
      <c r="M3516" s="52">
        <v>3515</v>
      </c>
    </row>
    <row r="3517" spans="13:13">
      <c r="M3517" s="52">
        <v>3516</v>
      </c>
    </row>
    <row r="3518" spans="13:13">
      <c r="M3518" s="52">
        <v>3517</v>
      </c>
    </row>
    <row r="3519" spans="13:13">
      <c r="M3519" s="52">
        <v>3518</v>
      </c>
    </row>
    <row r="3520" spans="13:13">
      <c r="M3520" s="52">
        <v>3519</v>
      </c>
    </row>
    <row r="3521" spans="13:13">
      <c r="M3521" s="52">
        <v>3520</v>
      </c>
    </row>
    <row r="3522" spans="13:13">
      <c r="M3522" s="52">
        <v>3521</v>
      </c>
    </row>
    <row r="3523" spans="13:13">
      <c r="M3523" s="52">
        <v>3522</v>
      </c>
    </row>
    <row r="3524" spans="13:13">
      <c r="M3524" s="52">
        <v>3523</v>
      </c>
    </row>
    <row r="3525" spans="13:13">
      <c r="M3525" s="52">
        <v>3524</v>
      </c>
    </row>
    <row r="3526" spans="13:13">
      <c r="M3526" s="52">
        <v>3525</v>
      </c>
    </row>
    <row r="3527" spans="13:13">
      <c r="M3527" s="52">
        <v>3526</v>
      </c>
    </row>
    <row r="3528" spans="13:13">
      <c r="M3528" s="52">
        <v>3527</v>
      </c>
    </row>
    <row r="3529" spans="13:13">
      <c r="M3529" s="52">
        <v>3528</v>
      </c>
    </row>
    <row r="3530" spans="13:13">
      <c r="M3530" s="52">
        <v>3529</v>
      </c>
    </row>
    <row r="3531" spans="13:13">
      <c r="M3531" s="52">
        <v>3530</v>
      </c>
    </row>
    <row r="3532" spans="13:13">
      <c r="M3532" s="52">
        <v>3531</v>
      </c>
    </row>
    <row r="3533" spans="13:13">
      <c r="M3533" s="52">
        <v>3532</v>
      </c>
    </row>
    <row r="3534" spans="13:13">
      <c r="M3534" s="52">
        <v>3533</v>
      </c>
    </row>
    <row r="3535" spans="13:13">
      <c r="M3535" s="52">
        <v>3534</v>
      </c>
    </row>
    <row r="3536" spans="13:13">
      <c r="M3536" s="52">
        <v>3535</v>
      </c>
    </row>
    <row r="3537" spans="13:13">
      <c r="M3537" s="52">
        <v>3536</v>
      </c>
    </row>
    <row r="3538" spans="13:13">
      <c r="M3538" s="52">
        <v>3537</v>
      </c>
    </row>
    <row r="3539" spans="13:13">
      <c r="M3539" s="52">
        <v>3538</v>
      </c>
    </row>
    <row r="3540" spans="13:13">
      <c r="M3540" s="52">
        <v>3539</v>
      </c>
    </row>
    <row r="3541" spans="13:13">
      <c r="M3541" s="52">
        <v>3540</v>
      </c>
    </row>
    <row r="3542" spans="13:13">
      <c r="M3542" s="52">
        <v>3541</v>
      </c>
    </row>
    <row r="3543" spans="13:13">
      <c r="M3543" s="52">
        <v>3542</v>
      </c>
    </row>
    <row r="3544" spans="13:13">
      <c r="M3544" s="52">
        <v>3543</v>
      </c>
    </row>
    <row r="3545" spans="13:13">
      <c r="M3545" s="52">
        <v>3544</v>
      </c>
    </row>
    <row r="3546" spans="13:13">
      <c r="M3546" s="52">
        <v>3545</v>
      </c>
    </row>
    <row r="3547" spans="13:13">
      <c r="M3547" s="52">
        <v>3546</v>
      </c>
    </row>
    <row r="3548" spans="13:13">
      <c r="M3548" s="52">
        <v>3547</v>
      </c>
    </row>
    <row r="3549" spans="13:13">
      <c r="M3549" s="52">
        <v>3548</v>
      </c>
    </row>
    <row r="3550" spans="13:13">
      <c r="M3550" s="52">
        <v>3549</v>
      </c>
    </row>
    <row r="3551" spans="13:13">
      <c r="M3551" s="52">
        <v>3550</v>
      </c>
    </row>
    <row r="3552" spans="13:13">
      <c r="M3552" s="52">
        <v>3551</v>
      </c>
    </row>
    <row r="3553" spans="13:13">
      <c r="M3553" s="52">
        <v>3552</v>
      </c>
    </row>
    <row r="3554" spans="13:13">
      <c r="M3554" s="52">
        <v>3553</v>
      </c>
    </row>
    <row r="3555" spans="13:13">
      <c r="M3555" s="52">
        <v>3554</v>
      </c>
    </row>
    <row r="3556" spans="13:13">
      <c r="M3556" s="52">
        <v>3555</v>
      </c>
    </row>
    <row r="3557" spans="13:13">
      <c r="M3557" s="52">
        <v>3556</v>
      </c>
    </row>
    <row r="3558" spans="13:13">
      <c r="M3558" s="52">
        <v>3557</v>
      </c>
    </row>
    <row r="3559" spans="13:13">
      <c r="M3559" s="52">
        <v>3558</v>
      </c>
    </row>
    <row r="3560" spans="13:13">
      <c r="M3560" s="52">
        <v>3559</v>
      </c>
    </row>
    <row r="3561" spans="13:13">
      <c r="M3561" s="52">
        <v>3560</v>
      </c>
    </row>
    <row r="3562" spans="13:13">
      <c r="M3562" s="52">
        <v>3561</v>
      </c>
    </row>
    <row r="3563" spans="13:13">
      <c r="M3563" s="52">
        <v>3562</v>
      </c>
    </row>
    <row r="3564" spans="13:13">
      <c r="M3564" s="52">
        <v>3563</v>
      </c>
    </row>
    <row r="3565" spans="13:13">
      <c r="M3565" s="52">
        <v>3564</v>
      </c>
    </row>
    <row r="3566" spans="13:13">
      <c r="M3566" s="52">
        <v>3565</v>
      </c>
    </row>
    <row r="3567" spans="13:13">
      <c r="M3567" s="52">
        <v>3566</v>
      </c>
    </row>
    <row r="3568" spans="13:13">
      <c r="M3568" s="52">
        <v>3567</v>
      </c>
    </row>
    <row r="3569" spans="13:13">
      <c r="M3569" s="52">
        <v>3568</v>
      </c>
    </row>
    <row r="3570" spans="13:13">
      <c r="M3570" s="52">
        <v>3569</v>
      </c>
    </row>
    <row r="3571" spans="13:13">
      <c r="M3571" s="52">
        <v>3570</v>
      </c>
    </row>
    <row r="3572" spans="13:13">
      <c r="M3572" s="52">
        <v>3571</v>
      </c>
    </row>
    <row r="3573" spans="13:13">
      <c r="M3573" s="52">
        <v>3572</v>
      </c>
    </row>
    <row r="3574" spans="13:13">
      <c r="M3574" s="52">
        <v>3573</v>
      </c>
    </row>
    <row r="3575" spans="13:13">
      <c r="M3575" s="52">
        <v>3574</v>
      </c>
    </row>
    <row r="3576" spans="13:13">
      <c r="M3576" s="52">
        <v>3575</v>
      </c>
    </row>
    <row r="3577" spans="13:13">
      <c r="M3577" s="52">
        <v>3576</v>
      </c>
    </row>
    <row r="3578" spans="13:13">
      <c r="M3578" s="52">
        <v>3577</v>
      </c>
    </row>
    <row r="3579" spans="13:13">
      <c r="M3579" s="52">
        <v>3578</v>
      </c>
    </row>
    <row r="3580" spans="13:13">
      <c r="M3580" s="52">
        <v>3579</v>
      </c>
    </row>
    <row r="3581" spans="13:13">
      <c r="M3581" s="52">
        <v>3580</v>
      </c>
    </row>
    <row r="3582" spans="13:13">
      <c r="M3582" s="52">
        <v>3581</v>
      </c>
    </row>
    <row r="3583" spans="13:13">
      <c r="M3583" s="52">
        <v>3582</v>
      </c>
    </row>
    <row r="3584" spans="13:13">
      <c r="M3584" s="52">
        <v>3583</v>
      </c>
    </row>
    <row r="3585" spans="13:13">
      <c r="M3585" s="52">
        <v>3584</v>
      </c>
    </row>
    <row r="3586" spans="13:13">
      <c r="M3586" s="52">
        <v>3585</v>
      </c>
    </row>
    <row r="3587" spans="13:13">
      <c r="M3587" s="52">
        <v>3586</v>
      </c>
    </row>
    <row r="3588" spans="13:13">
      <c r="M3588" s="52">
        <v>3587</v>
      </c>
    </row>
    <row r="3589" spans="13:13">
      <c r="M3589" s="52">
        <v>3588</v>
      </c>
    </row>
    <row r="3590" spans="13:13">
      <c r="M3590" s="52">
        <v>3589</v>
      </c>
    </row>
    <row r="3591" spans="13:13">
      <c r="M3591" s="52">
        <v>3590</v>
      </c>
    </row>
    <row r="3592" spans="13:13">
      <c r="M3592" s="52">
        <v>3591</v>
      </c>
    </row>
    <row r="3593" spans="13:13">
      <c r="M3593" s="52">
        <v>3592</v>
      </c>
    </row>
    <row r="3594" spans="13:13">
      <c r="M3594" s="52">
        <v>3593</v>
      </c>
    </row>
    <row r="3595" spans="13:13">
      <c r="M3595" s="52">
        <v>3594</v>
      </c>
    </row>
    <row r="3596" spans="13:13">
      <c r="M3596" s="52">
        <v>3595</v>
      </c>
    </row>
    <row r="3597" spans="13:13">
      <c r="M3597" s="52">
        <v>3596</v>
      </c>
    </row>
    <row r="3598" spans="13:13">
      <c r="M3598" s="52">
        <v>3597</v>
      </c>
    </row>
    <row r="3599" spans="13:13">
      <c r="M3599" s="52">
        <v>3598</v>
      </c>
    </row>
    <row r="3600" spans="13:13">
      <c r="M3600" s="52">
        <v>3599</v>
      </c>
    </row>
    <row r="3601" spans="13:13">
      <c r="M3601" s="52">
        <v>3600</v>
      </c>
    </row>
    <row r="3602" spans="13:13">
      <c r="M3602" s="52">
        <v>3601</v>
      </c>
    </row>
    <row r="3603" spans="13:13">
      <c r="M3603" s="52">
        <v>3602</v>
      </c>
    </row>
    <row r="3604" spans="13:13">
      <c r="M3604" s="52">
        <v>3603</v>
      </c>
    </row>
    <row r="3605" spans="13:13">
      <c r="M3605" s="52">
        <v>3604</v>
      </c>
    </row>
    <row r="3606" spans="13:13">
      <c r="M3606" s="52">
        <v>3605</v>
      </c>
    </row>
    <row r="3607" spans="13:13">
      <c r="M3607" s="52">
        <v>3606</v>
      </c>
    </row>
    <row r="3608" spans="13:13">
      <c r="M3608" s="52">
        <v>3607</v>
      </c>
    </row>
    <row r="3609" spans="13:13">
      <c r="M3609" s="52">
        <v>3608</v>
      </c>
    </row>
    <row r="3610" spans="13:13">
      <c r="M3610" s="52">
        <v>3609</v>
      </c>
    </row>
    <row r="3611" spans="13:13">
      <c r="M3611" s="52">
        <v>3610</v>
      </c>
    </row>
    <row r="3612" spans="13:13">
      <c r="M3612" s="52">
        <v>3611</v>
      </c>
    </row>
    <row r="3613" spans="13:13">
      <c r="M3613" s="52">
        <v>3612</v>
      </c>
    </row>
    <row r="3614" spans="13:13">
      <c r="M3614" s="52">
        <v>3613</v>
      </c>
    </row>
    <row r="3615" spans="13:13">
      <c r="M3615" s="52">
        <v>3614</v>
      </c>
    </row>
    <row r="3616" spans="13:13">
      <c r="M3616" s="52">
        <v>3615</v>
      </c>
    </row>
    <row r="3617" spans="13:13">
      <c r="M3617" s="52">
        <v>3616</v>
      </c>
    </row>
    <row r="3618" spans="13:13">
      <c r="M3618" s="52">
        <v>3617</v>
      </c>
    </row>
    <row r="3619" spans="13:13">
      <c r="M3619" s="52">
        <v>3618</v>
      </c>
    </row>
    <row r="3620" spans="13:13">
      <c r="M3620" s="52">
        <v>3619</v>
      </c>
    </row>
    <row r="3621" spans="13:13">
      <c r="M3621" s="52">
        <v>3620</v>
      </c>
    </row>
    <row r="3622" spans="13:13">
      <c r="M3622" s="52">
        <v>3621</v>
      </c>
    </row>
    <row r="3623" spans="13:13">
      <c r="M3623" s="52">
        <v>3622</v>
      </c>
    </row>
    <row r="3624" spans="13:13">
      <c r="M3624" s="52">
        <v>3623</v>
      </c>
    </row>
    <row r="3625" spans="13:13">
      <c r="M3625" s="52">
        <v>3624</v>
      </c>
    </row>
    <row r="3626" spans="13:13">
      <c r="M3626" s="52">
        <v>3625</v>
      </c>
    </row>
    <row r="3627" spans="13:13">
      <c r="M3627" s="52">
        <v>3626</v>
      </c>
    </row>
    <row r="3628" spans="13:13">
      <c r="M3628" s="52">
        <v>3627</v>
      </c>
    </row>
    <row r="3629" spans="13:13">
      <c r="M3629" s="52">
        <v>3628</v>
      </c>
    </row>
    <row r="3630" spans="13:13">
      <c r="M3630" s="52">
        <v>3629</v>
      </c>
    </row>
    <row r="3631" spans="13:13">
      <c r="M3631" s="52">
        <v>3630</v>
      </c>
    </row>
    <row r="3632" spans="13:13">
      <c r="M3632" s="52">
        <v>3631</v>
      </c>
    </row>
    <row r="3633" spans="13:13">
      <c r="M3633" s="52">
        <v>3632</v>
      </c>
    </row>
    <row r="3634" spans="13:13">
      <c r="M3634" s="52">
        <v>3633</v>
      </c>
    </row>
    <row r="3635" spans="13:13">
      <c r="M3635" s="52">
        <v>3634</v>
      </c>
    </row>
    <row r="3636" spans="13:13">
      <c r="M3636" s="52">
        <v>3635</v>
      </c>
    </row>
    <row r="3637" spans="13:13">
      <c r="M3637" s="52">
        <v>3636</v>
      </c>
    </row>
    <row r="3638" spans="13:13">
      <c r="M3638" s="52">
        <v>3637</v>
      </c>
    </row>
    <row r="3639" spans="13:13">
      <c r="M3639" s="52">
        <v>3638</v>
      </c>
    </row>
    <row r="3640" spans="13:13">
      <c r="M3640" s="52">
        <v>3639</v>
      </c>
    </row>
    <row r="3641" spans="13:13">
      <c r="M3641" s="52">
        <v>3640</v>
      </c>
    </row>
    <row r="3642" spans="13:13">
      <c r="M3642" s="52">
        <v>3641</v>
      </c>
    </row>
    <row r="3643" spans="13:13">
      <c r="M3643" s="52">
        <v>3642</v>
      </c>
    </row>
    <row r="3644" spans="13:13">
      <c r="M3644" s="52">
        <v>3643</v>
      </c>
    </row>
    <row r="3645" spans="13:13">
      <c r="M3645" s="52">
        <v>3644</v>
      </c>
    </row>
    <row r="3646" spans="13:13">
      <c r="M3646" s="52">
        <v>3645</v>
      </c>
    </row>
    <row r="3647" spans="13:13">
      <c r="M3647" s="52">
        <v>3646</v>
      </c>
    </row>
    <row r="3648" spans="13:13">
      <c r="M3648" s="52">
        <v>3647</v>
      </c>
    </row>
    <row r="3649" spans="13:13">
      <c r="M3649" s="52">
        <v>3648</v>
      </c>
    </row>
    <row r="3650" spans="13:13">
      <c r="M3650" s="52">
        <v>3649</v>
      </c>
    </row>
    <row r="3651" spans="13:13">
      <c r="M3651" s="52">
        <v>3650</v>
      </c>
    </row>
    <row r="3652" spans="13:13">
      <c r="M3652" s="52">
        <v>3651</v>
      </c>
    </row>
    <row r="3653" spans="13:13">
      <c r="M3653" s="52">
        <v>3652</v>
      </c>
    </row>
    <row r="3654" spans="13:13">
      <c r="M3654" s="52">
        <v>3653</v>
      </c>
    </row>
    <row r="3655" spans="13:13">
      <c r="M3655" s="52">
        <v>3654</v>
      </c>
    </row>
    <row r="3656" spans="13:13">
      <c r="M3656" s="52">
        <v>3655</v>
      </c>
    </row>
    <row r="3657" spans="13:13">
      <c r="M3657" s="52">
        <v>3656</v>
      </c>
    </row>
    <row r="3658" spans="13:13">
      <c r="M3658" s="52">
        <v>3657</v>
      </c>
    </row>
    <row r="3659" spans="13:13">
      <c r="M3659" s="52">
        <v>3658</v>
      </c>
    </row>
    <row r="3660" spans="13:13">
      <c r="M3660" s="52">
        <v>3659</v>
      </c>
    </row>
    <row r="3661" spans="13:13">
      <c r="M3661" s="52">
        <v>3660</v>
      </c>
    </row>
    <row r="3662" spans="13:13">
      <c r="M3662" s="52">
        <v>3661</v>
      </c>
    </row>
    <row r="3663" spans="13:13">
      <c r="M3663" s="52">
        <v>3662</v>
      </c>
    </row>
    <row r="3664" spans="13:13">
      <c r="M3664" s="52">
        <v>3663</v>
      </c>
    </row>
    <row r="3665" spans="13:13">
      <c r="M3665" s="52">
        <v>3664</v>
      </c>
    </row>
    <row r="3666" spans="13:13">
      <c r="M3666" s="52">
        <v>3665</v>
      </c>
    </row>
    <row r="3667" spans="13:13">
      <c r="M3667" s="52">
        <v>3666</v>
      </c>
    </row>
    <row r="3668" spans="13:13">
      <c r="M3668" s="52">
        <v>3667</v>
      </c>
    </row>
    <row r="3669" spans="13:13">
      <c r="M3669" s="52">
        <v>3668</v>
      </c>
    </row>
    <row r="3670" spans="13:13">
      <c r="M3670" s="52">
        <v>3669</v>
      </c>
    </row>
    <row r="3671" spans="13:13">
      <c r="M3671" s="52">
        <v>3670</v>
      </c>
    </row>
    <row r="3672" spans="13:13">
      <c r="M3672" s="52">
        <v>3671</v>
      </c>
    </row>
    <row r="3673" spans="13:13">
      <c r="M3673" s="52">
        <v>3672</v>
      </c>
    </row>
    <row r="3674" spans="13:13">
      <c r="M3674" s="52">
        <v>3673</v>
      </c>
    </row>
    <row r="3675" spans="13:13">
      <c r="M3675" s="52">
        <v>3674</v>
      </c>
    </row>
    <row r="3676" spans="13:13">
      <c r="M3676" s="52">
        <v>3675</v>
      </c>
    </row>
    <row r="3677" spans="13:13">
      <c r="M3677" s="52">
        <v>3676</v>
      </c>
    </row>
    <row r="3678" spans="13:13">
      <c r="M3678" s="52">
        <v>3677</v>
      </c>
    </row>
    <row r="3679" spans="13:13">
      <c r="M3679" s="52">
        <v>3678</v>
      </c>
    </row>
    <row r="3680" spans="13:13">
      <c r="M3680" s="52">
        <v>3679</v>
      </c>
    </row>
    <row r="3681" spans="13:13">
      <c r="M3681" s="52">
        <v>3680</v>
      </c>
    </row>
    <row r="3682" spans="13:13">
      <c r="M3682" s="52">
        <v>3681</v>
      </c>
    </row>
    <row r="3683" spans="13:13">
      <c r="M3683" s="52">
        <v>3682</v>
      </c>
    </row>
    <row r="3684" spans="13:13">
      <c r="M3684" s="52">
        <v>3683</v>
      </c>
    </row>
    <row r="3685" spans="13:13">
      <c r="M3685" s="52">
        <v>3684</v>
      </c>
    </row>
    <row r="3686" spans="13:13">
      <c r="M3686" s="52">
        <v>3685</v>
      </c>
    </row>
    <row r="3687" spans="13:13">
      <c r="M3687" s="52">
        <v>3686</v>
      </c>
    </row>
    <row r="3688" spans="13:13">
      <c r="M3688" s="52">
        <v>3687</v>
      </c>
    </row>
    <row r="3689" spans="13:13">
      <c r="M3689" s="52">
        <v>3688</v>
      </c>
    </row>
    <row r="3690" spans="13:13">
      <c r="M3690" s="52">
        <v>3689</v>
      </c>
    </row>
    <row r="3691" spans="13:13">
      <c r="M3691" s="52">
        <v>3690</v>
      </c>
    </row>
    <row r="3692" spans="13:13">
      <c r="M3692" s="52">
        <v>3691</v>
      </c>
    </row>
    <row r="3693" spans="13:13">
      <c r="M3693" s="52">
        <v>3692</v>
      </c>
    </row>
    <row r="3694" spans="13:13">
      <c r="M3694" s="52">
        <v>3693</v>
      </c>
    </row>
    <row r="3695" spans="13:13">
      <c r="M3695" s="52">
        <v>3694</v>
      </c>
    </row>
    <row r="3696" spans="13:13">
      <c r="M3696" s="52">
        <v>3695</v>
      </c>
    </row>
    <row r="3697" spans="13:13">
      <c r="M3697" s="52">
        <v>3696</v>
      </c>
    </row>
    <row r="3698" spans="13:13">
      <c r="M3698" s="52">
        <v>3697</v>
      </c>
    </row>
    <row r="3699" spans="13:13">
      <c r="M3699" s="52">
        <v>3698</v>
      </c>
    </row>
    <row r="3700" spans="13:13">
      <c r="M3700" s="52">
        <v>3699</v>
      </c>
    </row>
    <row r="3701" spans="13:13">
      <c r="M3701" s="52">
        <v>3700</v>
      </c>
    </row>
    <row r="3702" spans="13:13">
      <c r="M3702" s="52">
        <v>3701</v>
      </c>
    </row>
    <row r="3703" spans="13:13">
      <c r="M3703" s="52">
        <v>3702</v>
      </c>
    </row>
    <row r="3704" spans="13:13">
      <c r="M3704" s="52">
        <v>3703</v>
      </c>
    </row>
    <row r="3705" spans="13:13">
      <c r="M3705" s="52">
        <v>3704</v>
      </c>
    </row>
    <row r="3706" spans="13:13">
      <c r="M3706" s="52">
        <v>3705</v>
      </c>
    </row>
    <row r="3707" spans="13:13">
      <c r="M3707" s="52">
        <v>3706</v>
      </c>
    </row>
    <row r="3708" spans="13:13">
      <c r="M3708" s="52">
        <v>3707</v>
      </c>
    </row>
    <row r="3709" spans="13:13">
      <c r="M3709" s="52">
        <v>3708</v>
      </c>
    </row>
    <row r="3710" spans="13:13">
      <c r="M3710" s="52">
        <v>3709</v>
      </c>
    </row>
    <row r="3711" spans="13:13">
      <c r="M3711" s="52">
        <v>3710</v>
      </c>
    </row>
    <row r="3712" spans="13:13">
      <c r="M3712" s="52">
        <v>3711</v>
      </c>
    </row>
    <row r="3713" spans="13:13">
      <c r="M3713" s="52">
        <v>3712</v>
      </c>
    </row>
    <row r="3714" spans="13:13">
      <c r="M3714" s="52">
        <v>3713</v>
      </c>
    </row>
    <row r="3715" spans="13:13">
      <c r="M3715" s="52">
        <v>3714</v>
      </c>
    </row>
    <row r="3716" spans="13:13">
      <c r="M3716" s="52">
        <v>3715</v>
      </c>
    </row>
    <row r="3717" spans="13:13">
      <c r="M3717" s="52">
        <v>3716</v>
      </c>
    </row>
    <row r="3718" spans="13:13">
      <c r="M3718" s="52">
        <v>3717</v>
      </c>
    </row>
    <row r="3719" spans="13:13">
      <c r="M3719" s="52">
        <v>3718</v>
      </c>
    </row>
    <row r="3720" spans="13:13">
      <c r="M3720" s="52">
        <v>3719</v>
      </c>
    </row>
    <row r="3721" spans="13:13">
      <c r="M3721" s="52">
        <v>3720</v>
      </c>
    </row>
    <row r="3722" spans="13:13">
      <c r="M3722" s="52">
        <v>3721</v>
      </c>
    </row>
    <row r="3723" spans="13:13">
      <c r="M3723" s="52">
        <v>3722</v>
      </c>
    </row>
    <row r="3724" spans="13:13">
      <c r="M3724" s="52">
        <v>3723</v>
      </c>
    </row>
    <row r="3725" spans="13:13">
      <c r="M3725" s="52">
        <v>3724</v>
      </c>
    </row>
    <row r="3726" spans="13:13">
      <c r="M3726" s="52">
        <v>3725</v>
      </c>
    </row>
    <row r="3727" spans="13:13">
      <c r="M3727" s="52">
        <v>3726</v>
      </c>
    </row>
    <row r="3728" spans="13:13">
      <c r="M3728" s="52">
        <v>3727</v>
      </c>
    </row>
    <row r="3729" spans="13:13">
      <c r="M3729" s="52">
        <v>3728</v>
      </c>
    </row>
    <row r="3730" spans="13:13">
      <c r="M3730" s="52">
        <v>3729</v>
      </c>
    </row>
    <row r="3731" spans="13:13">
      <c r="M3731" s="52">
        <v>3730</v>
      </c>
    </row>
    <row r="3732" spans="13:13">
      <c r="M3732" s="52">
        <v>3731</v>
      </c>
    </row>
    <row r="3733" spans="13:13">
      <c r="M3733" s="52">
        <v>3732</v>
      </c>
    </row>
    <row r="3734" spans="13:13">
      <c r="M3734" s="52">
        <v>3733</v>
      </c>
    </row>
    <row r="3735" spans="13:13">
      <c r="M3735" s="52">
        <v>3734</v>
      </c>
    </row>
    <row r="3736" spans="13:13">
      <c r="M3736" s="52">
        <v>3735</v>
      </c>
    </row>
    <row r="3737" spans="13:13">
      <c r="M3737" s="52">
        <v>3736</v>
      </c>
    </row>
    <row r="3738" spans="13:13">
      <c r="M3738" s="52">
        <v>3737</v>
      </c>
    </row>
    <row r="3739" spans="13:13">
      <c r="M3739" s="52">
        <v>3738</v>
      </c>
    </row>
    <row r="3740" spans="13:13">
      <c r="M3740" s="52">
        <v>3739</v>
      </c>
    </row>
    <row r="3741" spans="13:13">
      <c r="M3741" s="52">
        <v>3740</v>
      </c>
    </row>
    <row r="3742" spans="13:13">
      <c r="M3742" s="52">
        <v>3741</v>
      </c>
    </row>
    <row r="3743" spans="13:13">
      <c r="M3743" s="52">
        <v>3742</v>
      </c>
    </row>
    <row r="3744" spans="13:13">
      <c r="M3744" s="52">
        <v>3743</v>
      </c>
    </row>
    <row r="3745" spans="13:13">
      <c r="M3745" s="52">
        <v>3744</v>
      </c>
    </row>
    <row r="3746" spans="13:13">
      <c r="M3746" s="52">
        <v>3745</v>
      </c>
    </row>
    <row r="3747" spans="13:13">
      <c r="M3747" s="52">
        <v>3746</v>
      </c>
    </row>
    <row r="3748" spans="13:13">
      <c r="M3748" s="52">
        <v>3747</v>
      </c>
    </row>
    <row r="3749" spans="13:13">
      <c r="M3749" s="52">
        <v>3748</v>
      </c>
    </row>
    <row r="3750" spans="13:13">
      <c r="M3750" s="52">
        <v>3749</v>
      </c>
    </row>
    <row r="3751" spans="13:13">
      <c r="M3751" s="52">
        <v>3750</v>
      </c>
    </row>
    <row r="3752" spans="13:13">
      <c r="M3752" s="52">
        <v>3751</v>
      </c>
    </row>
    <row r="3753" spans="13:13">
      <c r="M3753" s="52">
        <v>3752</v>
      </c>
    </row>
    <row r="3754" spans="13:13">
      <c r="M3754" s="52">
        <v>3753</v>
      </c>
    </row>
    <row r="3755" spans="13:13">
      <c r="M3755" s="52">
        <v>3754</v>
      </c>
    </row>
    <row r="3756" spans="13:13">
      <c r="M3756" s="52">
        <v>3755</v>
      </c>
    </row>
    <row r="3757" spans="13:13">
      <c r="M3757" s="52">
        <v>3756</v>
      </c>
    </row>
    <row r="3758" spans="13:13">
      <c r="M3758" s="52">
        <v>3757</v>
      </c>
    </row>
    <row r="3759" spans="13:13">
      <c r="M3759" s="52">
        <v>3758</v>
      </c>
    </row>
    <row r="3760" spans="13:13">
      <c r="M3760" s="52">
        <v>3759</v>
      </c>
    </row>
    <row r="3761" spans="13:13">
      <c r="M3761" s="52">
        <v>3760</v>
      </c>
    </row>
    <row r="3762" spans="13:13">
      <c r="M3762" s="52">
        <v>3761</v>
      </c>
    </row>
    <row r="3763" spans="13:13">
      <c r="M3763" s="52">
        <v>3762</v>
      </c>
    </row>
    <row r="3764" spans="13:13">
      <c r="M3764" s="52">
        <v>3763</v>
      </c>
    </row>
    <row r="3765" spans="13:13">
      <c r="M3765" s="52">
        <v>3764</v>
      </c>
    </row>
    <row r="3766" spans="13:13">
      <c r="M3766" s="52">
        <v>3765</v>
      </c>
    </row>
    <row r="3767" spans="13:13">
      <c r="M3767" s="52">
        <v>3766</v>
      </c>
    </row>
    <row r="3768" spans="13:13">
      <c r="M3768" s="52">
        <v>3767</v>
      </c>
    </row>
    <row r="3769" spans="13:13">
      <c r="M3769" s="52">
        <v>3768</v>
      </c>
    </row>
    <row r="3770" spans="13:13">
      <c r="M3770" s="52">
        <v>3769</v>
      </c>
    </row>
    <row r="3771" spans="13:13">
      <c r="M3771" s="52">
        <v>3770</v>
      </c>
    </row>
    <row r="3772" spans="13:13">
      <c r="M3772" s="52">
        <v>3771</v>
      </c>
    </row>
    <row r="3773" spans="13:13">
      <c r="M3773" s="52">
        <v>3772</v>
      </c>
    </row>
    <row r="3774" spans="13:13">
      <c r="M3774" s="52">
        <v>3773</v>
      </c>
    </row>
    <row r="3775" spans="13:13">
      <c r="M3775" s="52">
        <v>3774</v>
      </c>
    </row>
    <row r="3776" spans="13:13">
      <c r="M3776" s="52">
        <v>3775</v>
      </c>
    </row>
    <row r="3777" spans="13:13">
      <c r="M3777" s="52">
        <v>3776</v>
      </c>
    </row>
    <row r="3778" spans="13:13">
      <c r="M3778" s="52">
        <v>3777</v>
      </c>
    </row>
    <row r="3779" spans="13:13">
      <c r="M3779" s="52">
        <v>3778</v>
      </c>
    </row>
    <row r="3780" spans="13:13">
      <c r="M3780" s="52">
        <v>3779</v>
      </c>
    </row>
    <row r="3781" spans="13:13">
      <c r="M3781" s="52">
        <v>3780</v>
      </c>
    </row>
    <row r="3782" spans="13:13">
      <c r="M3782" s="52">
        <v>3781</v>
      </c>
    </row>
    <row r="3783" spans="13:13">
      <c r="M3783" s="52">
        <v>3782</v>
      </c>
    </row>
    <row r="3784" spans="13:13">
      <c r="M3784" s="52">
        <v>3783</v>
      </c>
    </row>
    <row r="3785" spans="13:13">
      <c r="M3785" s="52">
        <v>3784</v>
      </c>
    </row>
    <row r="3786" spans="13:13">
      <c r="M3786" s="52">
        <v>3785</v>
      </c>
    </row>
    <row r="3787" spans="13:13">
      <c r="M3787" s="52">
        <v>3786</v>
      </c>
    </row>
    <row r="3788" spans="13:13">
      <c r="M3788" s="52">
        <v>3787</v>
      </c>
    </row>
    <row r="3789" spans="13:13">
      <c r="M3789" s="52">
        <v>3788</v>
      </c>
    </row>
    <row r="3790" spans="13:13">
      <c r="M3790" s="52">
        <v>3789</v>
      </c>
    </row>
    <row r="3791" spans="13:13">
      <c r="M3791" s="52">
        <v>3790</v>
      </c>
    </row>
    <row r="3792" spans="13:13">
      <c r="M3792" s="52">
        <v>3791</v>
      </c>
    </row>
    <row r="3793" spans="13:13">
      <c r="M3793" s="52">
        <v>3792</v>
      </c>
    </row>
    <row r="3794" spans="13:13">
      <c r="M3794" s="52">
        <v>3793</v>
      </c>
    </row>
    <row r="3795" spans="13:13">
      <c r="M3795" s="52">
        <v>3794</v>
      </c>
    </row>
    <row r="3796" spans="13:13">
      <c r="M3796" s="52">
        <v>3795</v>
      </c>
    </row>
    <row r="3797" spans="13:13">
      <c r="M3797" s="52">
        <v>3796</v>
      </c>
    </row>
    <row r="3798" spans="13:13">
      <c r="M3798" s="52">
        <v>3797</v>
      </c>
    </row>
    <row r="3799" spans="13:13">
      <c r="M3799" s="52">
        <v>3798</v>
      </c>
    </row>
    <row r="3800" spans="13:13">
      <c r="M3800" s="52">
        <v>3799</v>
      </c>
    </row>
    <row r="3801" spans="13:13">
      <c r="M3801" s="52">
        <v>3800</v>
      </c>
    </row>
    <row r="3802" spans="13:13">
      <c r="M3802" s="52">
        <v>3801</v>
      </c>
    </row>
    <row r="3803" spans="13:13">
      <c r="M3803" s="52">
        <v>3802</v>
      </c>
    </row>
    <row r="3804" spans="13:13">
      <c r="M3804" s="52">
        <v>3803</v>
      </c>
    </row>
    <row r="3805" spans="13:13">
      <c r="M3805" s="52">
        <v>3804</v>
      </c>
    </row>
    <row r="3806" spans="13:13">
      <c r="M3806" s="52">
        <v>3805</v>
      </c>
    </row>
    <row r="3807" spans="13:13">
      <c r="M3807" s="52">
        <v>3806</v>
      </c>
    </row>
    <row r="3808" spans="13:13">
      <c r="M3808" s="52">
        <v>3807</v>
      </c>
    </row>
    <row r="3809" spans="13:13">
      <c r="M3809" s="52">
        <v>3808</v>
      </c>
    </row>
    <row r="3810" spans="13:13">
      <c r="M3810" s="52">
        <v>3809</v>
      </c>
    </row>
    <row r="3811" spans="13:13">
      <c r="M3811" s="52">
        <v>3810</v>
      </c>
    </row>
    <row r="3812" spans="13:13">
      <c r="M3812" s="52">
        <v>3811</v>
      </c>
    </row>
    <row r="3813" spans="13:13">
      <c r="M3813" s="52">
        <v>3812</v>
      </c>
    </row>
    <row r="3814" spans="13:13">
      <c r="M3814" s="52">
        <v>3813</v>
      </c>
    </row>
    <row r="3815" spans="13:13">
      <c r="M3815" s="52">
        <v>3814</v>
      </c>
    </row>
    <row r="3816" spans="13:13">
      <c r="M3816" s="52">
        <v>3815</v>
      </c>
    </row>
    <row r="3817" spans="13:13">
      <c r="M3817" s="52">
        <v>3816</v>
      </c>
    </row>
    <row r="3818" spans="13:13">
      <c r="M3818" s="52">
        <v>3817</v>
      </c>
    </row>
    <row r="3819" spans="13:13">
      <c r="M3819" s="52">
        <v>3818</v>
      </c>
    </row>
    <row r="3820" spans="13:13">
      <c r="M3820" s="52">
        <v>3819</v>
      </c>
    </row>
    <row r="3821" spans="13:13">
      <c r="M3821" s="52">
        <v>3820</v>
      </c>
    </row>
    <row r="3822" spans="13:13">
      <c r="M3822" s="52">
        <v>3821</v>
      </c>
    </row>
    <row r="3823" spans="13:13">
      <c r="M3823" s="52">
        <v>3822</v>
      </c>
    </row>
    <row r="3824" spans="13:13">
      <c r="M3824" s="52">
        <v>3823</v>
      </c>
    </row>
    <row r="3825" spans="13:13">
      <c r="M3825" s="52">
        <v>3824</v>
      </c>
    </row>
    <row r="3826" spans="13:13">
      <c r="M3826" s="52">
        <v>3825</v>
      </c>
    </row>
    <row r="3827" spans="13:13">
      <c r="M3827" s="52">
        <v>3826</v>
      </c>
    </row>
    <row r="3828" spans="13:13">
      <c r="M3828" s="52">
        <v>3827</v>
      </c>
    </row>
    <row r="3829" spans="13:13">
      <c r="M3829" s="52">
        <v>3828</v>
      </c>
    </row>
    <row r="3830" spans="13:13">
      <c r="M3830" s="52">
        <v>3829</v>
      </c>
    </row>
    <row r="3831" spans="13:13">
      <c r="M3831" s="52">
        <v>3830</v>
      </c>
    </row>
    <row r="3832" spans="13:13">
      <c r="M3832" s="52">
        <v>3831</v>
      </c>
    </row>
    <row r="3833" spans="13:13">
      <c r="M3833" s="52">
        <v>3832</v>
      </c>
    </row>
    <row r="3834" spans="13:13">
      <c r="M3834" s="52">
        <v>3833</v>
      </c>
    </row>
    <row r="3835" spans="13:13">
      <c r="M3835" s="52">
        <v>3834</v>
      </c>
    </row>
    <row r="3836" spans="13:13">
      <c r="M3836" s="52">
        <v>3835</v>
      </c>
    </row>
    <row r="3837" spans="13:13">
      <c r="M3837" s="52">
        <v>3836</v>
      </c>
    </row>
    <row r="3838" spans="13:13">
      <c r="M3838" s="52">
        <v>3837</v>
      </c>
    </row>
    <row r="3839" spans="13:13">
      <c r="M3839" s="52">
        <v>3838</v>
      </c>
    </row>
    <row r="3840" spans="13:13">
      <c r="M3840" s="52">
        <v>3839</v>
      </c>
    </row>
    <row r="3841" spans="13:13">
      <c r="M3841" s="52">
        <v>3840</v>
      </c>
    </row>
    <row r="3842" spans="13:13">
      <c r="M3842" s="52">
        <v>3841</v>
      </c>
    </row>
    <row r="3843" spans="13:13">
      <c r="M3843" s="52">
        <v>3842</v>
      </c>
    </row>
    <row r="3844" spans="13:13">
      <c r="M3844" s="52">
        <v>3843</v>
      </c>
    </row>
    <row r="3845" spans="13:13">
      <c r="M3845" s="52">
        <v>3844</v>
      </c>
    </row>
    <row r="3846" spans="13:13">
      <c r="M3846" s="52">
        <v>3845</v>
      </c>
    </row>
    <row r="3847" spans="13:13">
      <c r="M3847" s="52">
        <v>3846</v>
      </c>
    </row>
    <row r="3848" spans="13:13">
      <c r="M3848" s="52">
        <v>3847</v>
      </c>
    </row>
    <row r="3849" spans="13:13">
      <c r="M3849" s="52">
        <v>3848</v>
      </c>
    </row>
    <row r="3850" spans="13:13">
      <c r="M3850" s="52">
        <v>3849</v>
      </c>
    </row>
    <row r="3851" spans="13:13">
      <c r="M3851" s="52">
        <v>3850</v>
      </c>
    </row>
    <row r="3852" spans="13:13">
      <c r="M3852" s="52">
        <v>3851</v>
      </c>
    </row>
    <row r="3853" spans="13:13">
      <c r="M3853" s="52">
        <v>3852</v>
      </c>
    </row>
    <row r="3854" spans="13:13">
      <c r="M3854" s="52">
        <v>3853</v>
      </c>
    </row>
    <row r="3855" spans="13:13">
      <c r="M3855" s="52">
        <v>3854</v>
      </c>
    </row>
    <row r="3856" spans="13:13">
      <c r="M3856" s="52">
        <v>3855</v>
      </c>
    </row>
    <row r="3857" spans="13:13">
      <c r="M3857" s="52">
        <v>3856</v>
      </c>
    </row>
    <row r="3858" spans="13:13">
      <c r="M3858" s="52">
        <v>3857</v>
      </c>
    </row>
    <row r="3859" spans="13:13">
      <c r="M3859" s="52">
        <v>3858</v>
      </c>
    </row>
    <row r="3860" spans="13:13">
      <c r="M3860" s="52">
        <v>3859</v>
      </c>
    </row>
    <row r="3861" spans="13:13">
      <c r="M3861" s="52">
        <v>3860</v>
      </c>
    </row>
    <row r="3862" spans="13:13">
      <c r="M3862" s="52">
        <v>3861</v>
      </c>
    </row>
    <row r="3863" spans="13:13">
      <c r="M3863" s="52">
        <v>3862</v>
      </c>
    </row>
    <row r="3864" spans="13:13">
      <c r="M3864" s="52">
        <v>3863</v>
      </c>
    </row>
    <row r="3865" spans="13:13">
      <c r="M3865" s="52">
        <v>3864</v>
      </c>
    </row>
    <row r="3866" spans="13:13">
      <c r="M3866" s="52">
        <v>3865</v>
      </c>
    </row>
    <row r="3867" spans="13:13">
      <c r="M3867" s="52">
        <v>3866</v>
      </c>
    </row>
    <row r="3868" spans="13:13">
      <c r="M3868" s="52">
        <v>3867</v>
      </c>
    </row>
    <row r="3869" spans="13:13">
      <c r="M3869" s="52">
        <v>3868</v>
      </c>
    </row>
    <row r="3870" spans="13:13">
      <c r="M3870" s="52">
        <v>3869</v>
      </c>
    </row>
    <row r="3871" spans="13:13">
      <c r="M3871" s="52">
        <v>3870</v>
      </c>
    </row>
    <row r="3872" spans="13:13">
      <c r="M3872" s="52">
        <v>3871</v>
      </c>
    </row>
    <row r="3873" spans="13:13">
      <c r="M3873" s="52">
        <v>3872</v>
      </c>
    </row>
    <row r="3874" spans="13:13">
      <c r="M3874" s="52">
        <v>3873</v>
      </c>
    </row>
    <row r="3875" spans="13:13">
      <c r="M3875" s="52">
        <v>3874</v>
      </c>
    </row>
    <row r="3876" spans="13:13">
      <c r="M3876" s="52">
        <v>3875</v>
      </c>
    </row>
    <row r="3877" spans="13:13">
      <c r="M3877" s="52">
        <v>3876</v>
      </c>
    </row>
    <row r="3878" spans="13:13">
      <c r="M3878" s="52">
        <v>3877</v>
      </c>
    </row>
    <row r="3879" spans="13:13">
      <c r="M3879" s="52">
        <v>3878</v>
      </c>
    </row>
    <row r="3880" spans="13:13">
      <c r="M3880" s="52">
        <v>3879</v>
      </c>
    </row>
    <row r="3881" spans="13:13">
      <c r="M3881" s="52">
        <v>3880</v>
      </c>
    </row>
    <row r="3882" spans="13:13">
      <c r="M3882" s="52">
        <v>3881</v>
      </c>
    </row>
    <row r="3883" spans="13:13">
      <c r="M3883" s="52">
        <v>3882</v>
      </c>
    </row>
    <row r="3884" spans="13:13">
      <c r="M3884" s="52">
        <v>3883</v>
      </c>
    </row>
    <row r="3885" spans="13:13">
      <c r="M3885" s="52">
        <v>3884</v>
      </c>
    </row>
    <row r="3886" spans="13:13">
      <c r="M3886" s="52">
        <v>3885</v>
      </c>
    </row>
    <row r="3887" spans="13:13">
      <c r="M3887" s="52">
        <v>3886</v>
      </c>
    </row>
    <row r="3888" spans="13:13">
      <c r="M3888" s="52">
        <v>3887</v>
      </c>
    </row>
    <row r="3889" spans="13:13">
      <c r="M3889" s="52">
        <v>3888</v>
      </c>
    </row>
    <row r="3890" spans="13:13">
      <c r="M3890" s="52">
        <v>3889</v>
      </c>
    </row>
    <row r="3891" spans="13:13">
      <c r="M3891" s="52">
        <v>3890</v>
      </c>
    </row>
    <row r="3892" spans="13:13">
      <c r="M3892" s="52">
        <v>3891</v>
      </c>
    </row>
    <row r="3893" spans="13:13">
      <c r="M3893" s="52">
        <v>3892</v>
      </c>
    </row>
    <row r="3894" spans="13:13">
      <c r="M3894" s="52">
        <v>3893</v>
      </c>
    </row>
    <row r="3895" spans="13:13">
      <c r="M3895" s="52">
        <v>3894</v>
      </c>
    </row>
    <row r="3896" spans="13:13">
      <c r="M3896" s="52">
        <v>3895</v>
      </c>
    </row>
    <row r="3897" spans="13:13">
      <c r="M3897" s="52">
        <v>3896</v>
      </c>
    </row>
    <row r="3898" spans="13:13">
      <c r="M3898" s="52">
        <v>3897</v>
      </c>
    </row>
    <row r="3899" spans="13:13">
      <c r="M3899" s="52">
        <v>3898</v>
      </c>
    </row>
    <row r="3900" spans="13:13">
      <c r="M3900" s="52">
        <v>3899</v>
      </c>
    </row>
    <row r="3901" spans="13:13">
      <c r="M3901" s="52">
        <v>3900</v>
      </c>
    </row>
    <row r="3902" spans="13:13">
      <c r="M3902" s="52">
        <v>3901</v>
      </c>
    </row>
    <row r="3903" spans="13:13">
      <c r="M3903" s="52">
        <v>3902</v>
      </c>
    </row>
    <row r="3904" spans="13:13">
      <c r="M3904" s="52">
        <v>3903</v>
      </c>
    </row>
    <row r="3905" spans="13:13">
      <c r="M3905" s="52">
        <v>3904</v>
      </c>
    </row>
    <row r="3906" spans="13:13">
      <c r="M3906" s="52">
        <v>3905</v>
      </c>
    </row>
    <row r="3907" spans="13:13">
      <c r="M3907" s="52">
        <v>3906</v>
      </c>
    </row>
    <row r="3908" spans="13:13">
      <c r="M3908" s="52">
        <v>3907</v>
      </c>
    </row>
    <row r="3909" spans="13:13">
      <c r="M3909" s="52">
        <v>3908</v>
      </c>
    </row>
    <row r="3910" spans="13:13">
      <c r="M3910" s="52">
        <v>3909</v>
      </c>
    </row>
    <row r="3911" spans="13:13">
      <c r="M3911" s="52">
        <v>3910</v>
      </c>
    </row>
    <row r="3912" spans="13:13">
      <c r="M3912" s="52">
        <v>3911</v>
      </c>
    </row>
    <row r="3913" spans="13:13">
      <c r="M3913" s="52">
        <v>3912</v>
      </c>
    </row>
    <row r="3914" spans="13:13">
      <c r="M3914" s="52">
        <v>3913</v>
      </c>
    </row>
    <row r="3915" spans="13:13">
      <c r="M3915" s="52">
        <v>3914</v>
      </c>
    </row>
    <row r="3916" spans="13:13">
      <c r="M3916" s="52">
        <v>3915</v>
      </c>
    </row>
    <row r="3917" spans="13:13">
      <c r="M3917" s="52">
        <v>3916</v>
      </c>
    </row>
    <row r="3918" spans="13:13">
      <c r="M3918" s="52">
        <v>3917</v>
      </c>
    </row>
    <row r="3919" spans="13:13">
      <c r="M3919" s="52">
        <v>3918</v>
      </c>
    </row>
    <row r="3920" spans="13:13">
      <c r="M3920" s="52">
        <v>3919</v>
      </c>
    </row>
    <row r="3921" spans="13:13">
      <c r="M3921" s="52">
        <v>3920</v>
      </c>
    </row>
    <row r="3922" spans="13:13">
      <c r="M3922" s="52">
        <v>3921</v>
      </c>
    </row>
    <row r="3923" spans="13:13">
      <c r="M3923" s="52">
        <v>3922</v>
      </c>
    </row>
    <row r="3924" spans="13:13">
      <c r="M3924" s="52">
        <v>3923</v>
      </c>
    </row>
    <row r="3925" spans="13:13">
      <c r="M3925" s="52">
        <v>3924</v>
      </c>
    </row>
    <row r="3926" spans="13:13">
      <c r="M3926" s="52">
        <v>3925</v>
      </c>
    </row>
    <row r="3927" spans="13:13">
      <c r="M3927" s="52">
        <v>3926</v>
      </c>
    </row>
    <row r="3928" spans="13:13">
      <c r="M3928" s="52">
        <v>3927</v>
      </c>
    </row>
    <row r="3929" spans="13:13">
      <c r="M3929" s="52">
        <v>3928</v>
      </c>
    </row>
    <row r="3930" spans="13:13">
      <c r="M3930" s="52">
        <v>3929</v>
      </c>
    </row>
    <row r="3931" spans="13:13">
      <c r="M3931" s="52">
        <v>3930</v>
      </c>
    </row>
    <row r="3932" spans="13:13">
      <c r="M3932" s="52">
        <v>3931</v>
      </c>
    </row>
    <row r="3933" spans="13:13">
      <c r="M3933" s="52">
        <v>3932</v>
      </c>
    </row>
    <row r="3934" spans="13:13">
      <c r="M3934" s="52">
        <v>3933</v>
      </c>
    </row>
    <row r="3935" spans="13:13">
      <c r="M3935" s="52">
        <v>3934</v>
      </c>
    </row>
    <row r="3936" spans="13:13">
      <c r="M3936" s="52">
        <v>3935</v>
      </c>
    </row>
    <row r="3937" spans="13:13">
      <c r="M3937" s="52">
        <v>3936</v>
      </c>
    </row>
    <row r="3938" spans="13:13">
      <c r="M3938" s="52">
        <v>3937</v>
      </c>
    </row>
    <row r="3939" spans="13:13">
      <c r="M3939" s="52">
        <v>3938</v>
      </c>
    </row>
    <row r="3940" spans="13:13">
      <c r="M3940" s="52">
        <v>3939</v>
      </c>
    </row>
    <row r="3941" spans="13:13">
      <c r="M3941" s="52">
        <v>3940</v>
      </c>
    </row>
    <row r="3942" spans="13:13">
      <c r="M3942" s="52">
        <v>3941</v>
      </c>
    </row>
    <row r="3943" spans="13:13">
      <c r="M3943" s="52">
        <v>3942</v>
      </c>
    </row>
    <row r="3944" spans="13:13">
      <c r="M3944" s="52">
        <v>3943</v>
      </c>
    </row>
    <row r="3945" spans="13:13">
      <c r="M3945" s="52">
        <v>3944</v>
      </c>
    </row>
    <row r="3946" spans="13:13">
      <c r="M3946" s="52">
        <v>3945</v>
      </c>
    </row>
    <row r="3947" spans="13:13">
      <c r="M3947" s="52">
        <v>3946</v>
      </c>
    </row>
    <row r="3948" spans="13:13">
      <c r="M3948" s="52">
        <v>3947</v>
      </c>
    </row>
    <row r="3949" spans="13:13">
      <c r="M3949" s="52">
        <v>3948</v>
      </c>
    </row>
    <row r="3950" spans="13:13">
      <c r="M3950" s="52">
        <v>3949</v>
      </c>
    </row>
    <row r="3951" spans="13:13">
      <c r="M3951" s="52">
        <v>3950</v>
      </c>
    </row>
    <row r="3952" spans="13:13">
      <c r="M3952" s="52">
        <v>3951</v>
      </c>
    </row>
    <row r="3953" spans="13:13">
      <c r="M3953" s="52">
        <v>3952</v>
      </c>
    </row>
    <row r="3954" spans="13:13">
      <c r="M3954" s="52">
        <v>3953</v>
      </c>
    </row>
    <row r="3955" spans="13:13">
      <c r="M3955" s="52">
        <v>3954</v>
      </c>
    </row>
    <row r="3956" spans="13:13">
      <c r="M3956" s="52">
        <v>3955</v>
      </c>
    </row>
    <row r="3957" spans="13:13">
      <c r="M3957" s="52">
        <v>3956</v>
      </c>
    </row>
    <row r="3958" spans="13:13">
      <c r="M3958" s="52">
        <v>3957</v>
      </c>
    </row>
    <row r="3959" spans="13:13">
      <c r="M3959" s="52">
        <v>3958</v>
      </c>
    </row>
    <row r="3960" spans="13:13">
      <c r="M3960" s="52">
        <v>3959</v>
      </c>
    </row>
    <row r="3961" spans="13:13">
      <c r="M3961" s="52">
        <v>3960</v>
      </c>
    </row>
    <row r="3962" spans="13:13">
      <c r="M3962" s="52">
        <v>3961</v>
      </c>
    </row>
    <row r="3963" spans="13:13">
      <c r="M3963" s="52">
        <v>3962</v>
      </c>
    </row>
    <row r="3964" spans="13:13">
      <c r="M3964" s="52">
        <v>3963</v>
      </c>
    </row>
    <row r="3965" spans="13:13">
      <c r="M3965" s="52">
        <v>3964</v>
      </c>
    </row>
    <row r="3966" spans="13:13">
      <c r="M3966" s="52">
        <v>3965</v>
      </c>
    </row>
    <row r="3967" spans="13:13">
      <c r="M3967" s="52">
        <v>3966</v>
      </c>
    </row>
    <row r="3968" spans="13:13">
      <c r="M3968" s="52">
        <v>3967</v>
      </c>
    </row>
    <row r="3969" spans="13:13">
      <c r="M3969" s="52">
        <v>3968</v>
      </c>
    </row>
    <row r="3970" spans="13:13">
      <c r="M3970" s="52">
        <v>3969</v>
      </c>
    </row>
    <row r="3971" spans="13:13">
      <c r="M3971" s="52">
        <v>3970</v>
      </c>
    </row>
    <row r="3972" spans="13:13">
      <c r="M3972" s="52">
        <v>3971</v>
      </c>
    </row>
    <row r="3973" spans="13:13">
      <c r="M3973" s="52">
        <v>3972</v>
      </c>
    </row>
    <row r="3974" spans="13:13">
      <c r="M3974" s="52">
        <v>3973</v>
      </c>
    </row>
    <row r="3975" spans="13:13">
      <c r="M3975" s="52">
        <v>3974</v>
      </c>
    </row>
    <row r="3976" spans="13:13">
      <c r="M3976" s="52">
        <v>3975</v>
      </c>
    </row>
    <row r="3977" spans="13:13">
      <c r="M3977" s="52">
        <v>3976</v>
      </c>
    </row>
    <row r="3978" spans="13:13">
      <c r="M3978" s="52">
        <v>3977</v>
      </c>
    </row>
    <row r="3979" spans="13:13">
      <c r="M3979" s="52">
        <v>3978</v>
      </c>
    </row>
    <row r="3980" spans="13:13">
      <c r="M3980" s="52">
        <v>3979</v>
      </c>
    </row>
    <row r="3981" spans="13:13">
      <c r="M3981" s="52">
        <v>3980</v>
      </c>
    </row>
    <row r="3982" spans="13:13">
      <c r="M3982" s="52">
        <v>3981</v>
      </c>
    </row>
    <row r="3983" spans="13:13">
      <c r="M3983" s="52">
        <v>3982</v>
      </c>
    </row>
    <row r="3984" spans="13:13">
      <c r="M3984" s="52">
        <v>3983</v>
      </c>
    </row>
    <row r="3985" spans="13:13">
      <c r="M3985" s="52">
        <v>3984</v>
      </c>
    </row>
    <row r="3986" spans="13:13">
      <c r="M3986" s="52">
        <v>3985</v>
      </c>
    </row>
    <row r="3987" spans="13:13">
      <c r="M3987" s="52">
        <v>3986</v>
      </c>
    </row>
    <row r="3988" spans="13:13">
      <c r="M3988" s="52">
        <v>3987</v>
      </c>
    </row>
    <row r="3989" spans="13:13">
      <c r="M3989" s="52">
        <v>3988</v>
      </c>
    </row>
    <row r="3990" spans="13:13">
      <c r="M3990" s="52">
        <v>3989</v>
      </c>
    </row>
    <row r="3991" spans="13:13">
      <c r="M3991" s="52">
        <v>3990</v>
      </c>
    </row>
    <row r="3992" spans="13:13">
      <c r="M3992" s="52">
        <v>3991</v>
      </c>
    </row>
    <row r="3993" spans="13:13">
      <c r="M3993" s="52">
        <v>3992</v>
      </c>
    </row>
    <row r="3994" spans="13:13">
      <c r="M3994" s="52">
        <v>3993</v>
      </c>
    </row>
    <row r="3995" spans="13:13">
      <c r="M3995" s="52">
        <v>3994</v>
      </c>
    </row>
    <row r="3996" spans="13:13">
      <c r="M3996" s="52">
        <v>3995</v>
      </c>
    </row>
    <row r="3997" spans="13:13">
      <c r="M3997" s="52">
        <v>3996</v>
      </c>
    </row>
    <row r="3998" spans="13:13">
      <c r="M3998" s="52">
        <v>3997</v>
      </c>
    </row>
    <row r="3999" spans="13:13">
      <c r="M3999" s="52">
        <v>3998</v>
      </c>
    </row>
    <row r="4000" spans="13:13">
      <c r="M4000" s="52">
        <v>3999</v>
      </c>
    </row>
    <row r="4001" spans="13:13">
      <c r="M4001" s="52">
        <v>4000</v>
      </c>
    </row>
    <row r="4002" spans="13:13">
      <c r="M4002" s="52">
        <v>4001</v>
      </c>
    </row>
    <row r="4003" spans="13:13">
      <c r="M4003" s="52">
        <v>4002</v>
      </c>
    </row>
    <row r="4004" spans="13:13">
      <c r="M4004" s="52">
        <v>4003</v>
      </c>
    </row>
    <row r="4005" spans="13:13">
      <c r="M4005" s="52">
        <v>4004</v>
      </c>
    </row>
    <row r="4006" spans="13:13">
      <c r="M4006" s="52">
        <v>4005</v>
      </c>
    </row>
    <row r="4007" spans="13:13">
      <c r="M4007" s="52">
        <v>4006</v>
      </c>
    </row>
    <row r="4008" spans="13:13">
      <c r="M4008" s="52">
        <v>4007</v>
      </c>
    </row>
    <row r="4009" spans="13:13">
      <c r="M4009" s="52">
        <v>4008</v>
      </c>
    </row>
    <row r="4010" spans="13:13">
      <c r="M4010" s="52">
        <v>4009</v>
      </c>
    </row>
    <row r="4011" spans="13:13">
      <c r="M4011" s="52">
        <v>4010</v>
      </c>
    </row>
    <row r="4012" spans="13:13">
      <c r="M4012" s="52">
        <v>4011</v>
      </c>
    </row>
    <row r="4013" spans="13:13">
      <c r="M4013" s="52">
        <v>4012</v>
      </c>
    </row>
    <row r="4014" spans="13:13">
      <c r="M4014" s="52">
        <v>4013</v>
      </c>
    </row>
    <row r="4015" spans="13:13">
      <c r="M4015" s="52">
        <v>4014</v>
      </c>
    </row>
    <row r="4016" spans="13:13">
      <c r="M4016" s="52">
        <v>4015</v>
      </c>
    </row>
    <row r="4017" spans="13:13">
      <c r="M4017" s="52">
        <v>4016</v>
      </c>
    </row>
    <row r="4018" spans="13:13">
      <c r="M4018" s="52">
        <v>4017</v>
      </c>
    </row>
    <row r="4019" spans="13:13">
      <c r="M4019" s="52">
        <v>4018</v>
      </c>
    </row>
    <row r="4020" spans="13:13">
      <c r="M4020" s="52">
        <v>4019</v>
      </c>
    </row>
    <row r="4021" spans="13:13">
      <c r="M4021" s="52">
        <v>4020</v>
      </c>
    </row>
    <row r="4022" spans="13:13">
      <c r="M4022" s="52">
        <v>4021</v>
      </c>
    </row>
    <row r="4023" spans="13:13">
      <c r="M4023" s="52">
        <v>4022</v>
      </c>
    </row>
    <row r="4024" spans="13:13">
      <c r="M4024" s="52">
        <v>4023</v>
      </c>
    </row>
    <row r="4025" spans="13:13">
      <c r="M4025" s="52">
        <v>4024</v>
      </c>
    </row>
    <row r="4026" spans="13:13">
      <c r="M4026" s="52">
        <v>4025</v>
      </c>
    </row>
    <row r="4027" spans="13:13">
      <c r="M4027" s="52">
        <v>4026</v>
      </c>
    </row>
    <row r="4028" spans="13:13">
      <c r="M4028" s="52">
        <v>4027</v>
      </c>
    </row>
    <row r="4029" spans="13:13">
      <c r="M4029" s="52">
        <v>4028</v>
      </c>
    </row>
    <row r="4030" spans="13:13">
      <c r="M4030" s="52">
        <v>4029</v>
      </c>
    </row>
    <row r="4031" spans="13:13">
      <c r="M4031" s="52">
        <v>4030</v>
      </c>
    </row>
    <row r="4032" spans="13:13">
      <c r="M4032" s="52">
        <v>4031</v>
      </c>
    </row>
    <row r="4033" spans="13:13">
      <c r="M4033" s="52">
        <v>4032</v>
      </c>
    </row>
    <row r="4034" spans="13:13">
      <c r="M4034" s="52">
        <v>4033</v>
      </c>
    </row>
    <row r="4035" spans="13:13">
      <c r="M4035" s="52">
        <v>4034</v>
      </c>
    </row>
    <row r="4036" spans="13:13">
      <c r="M4036" s="52">
        <v>4035</v>
      </c>
    </row>
    <row r="4037" spans="13:13">
      <c r="M4037" s="52">
        <v>4036</v>
      </c>
    </row>
    <row r="4038" spans="13:13">
      <c r="M4038" s="52">
        <v>4037</v>
      </c>
    </row>
    <row r="4039" spans="13:13">
      <c r="M4039" s="52">
        <v>4038</v>
      </c>
    </row>
    <row r="4040" spans="13:13">
      <c r="M4040" s="52">
        <v>4039</v>
      </c>
    </row>
    <row r="4041" spans="13:13">
      <c r="M4041" s="52">
        <v>4040</v>
      </c>
    </row>
    <row r="4042" spans="13:13">
      <c r="M4042" s="52">
        <v>4041</v>
      </c>
    </row>
    <row r="4043" spans="13:13">
      <c r="M4043" s="52">
        <v>4042</v>
      </c>
    </row>
    <row r="4044" spans="13:13">
      <c r="M4044" s="52">
        <v>4043</v>
      </c>
    </row>
    <row r="4045" spans="13:13">
      <c r="M4045" s="52">
        <v>4044</v>
      </c>
    </row>
    <row r="4046" spans="13:13">
      <c r="M4046" s="52">
        <v>4045</v>
      </c>
    </row>
    <row r="4047" spans="13:13">
      <c r="M4047" s="52">
        <v>4046</v>
      </c>
    </row>
    <row r="4048" spans="13:13">
      <c r="M4048" s="52">
        <v>4047</v>
      </c>
    </row>
    <row r="4049" spans="13:13">
      <c r="M4049" s="52">
        <v>4048</v>
      </c>
    </row>
    <row r="4050" spans="13:13">
      <c r="M4050" s="52">
        <v>4049</v>
      </c>
    </row>
    <row r="4051" spans="13:13">
      <c r="M4051" s="52">
        <v>4050</v>
      </c>
    </row>
    <row r="4052" spans="13:13">
      <c r="M4052" s="52">
        <v>4051</v>
      </c>
    </row>
    <row r="4053" spans="13:13">
      <c r="M4053" s="52">
        <v>4052</v>
      </c>
    </row>
    <row r="4054" spans="13:13">
      <c r="M4054" s="52">
        <v>4053</v>
      </c>
    </row>
    <row r="4055" spans="13:13">
      <c r="M4055" s="52">
        <v>4054</v>
      </c>
    </row>
    <row r="4056" spans="13:13">
      <c r="M4056" s="52">
        <v>4055</v>
      </c>
    </row>
    <row r="4057" spans="13:13">
      <c r="M4057" s="52">
        <v>4056</v>
      </c>
    </row>
    <row r="4058" spans="13:13">
      <c r="M4058" s="52">
        <v>4057</v>
      </c>
    </row>
    <row r="4059" spans="13:13">
      <c r="M4059" s="52">
        <v>4058</v>
      </c>
    </row>
    <row r="4060" spans="13:13">
      <c r="M4060" s="52">
        <v>4059</v>
      </c>
    </row>
    <row r="4061" spans="13:13">
      <c r="M4061" s="52">
        <v>4060</v>
      </c>
    </row>
    <row r="4062" spans="13:13">
      <c r="M4062" s="52">
        <v>4061</v>
      </c>
    </row>
    <row r="4063" spans="13:13">
      <c r="M4063" s="52">
        <v>4062</v>
      </c>
    </row>
    <row r="4064" spans="13:13">
      <c r="M4064" s="52">
        <v>4063</v>
      </c>
    </row>
    <row r="4065" spans="13:13">
      <c r="M4065" s="52">
        <v>4064</v>
      </c>
    </row>
    <row r="4066" spans="13:13">
      <c r="M4066" s="52">
        <v>4065</v>
      </c>
    </row>
    <row r="4067" spans="13:13">
      <c r="M4067" s="52">
        <v>4066</v>
      </c>
    </row>
    <row r="4068" spans="13:13">
      <c r="M4068" s="52">
        <v>4067</v>
      </c>
    </row>
    <row r="4069" spans="13:13">
      <c r="M4069" s="52">
        <v>4068</v>
      </c>
    </row>
    <row r="4070" spans="13:13">
      <c r="M4070" s="52">
        <v>4069</v>
      </c>
    </row>
    <row r="4071" spans="13:13">
      <c r="M4071" s="52">
        <v>4070</v>
      </c>
    </row>
    <row r="4072" spans="13:13">
      <c r="M4072" s="52">
        <v>4071</v>
      </c>
    </row>
    <row r="4073" spans="13:13">
      <c r="M4073" s="52">
        <v>4072</v>
      </c>
    </row>
    <row r="4074" spans="13:13">
      <c r="M4074" s="52">
        <v>4073</v>
      </c>
    </row>
    <row r="4075" spans="13:13">
      <c r="M4075" s="52">
        <v>4074</v>
      </c>
    </row>
    <row r="4076" spans="13:13">
      <c r="M4076" s="52">
        <v>4075</v>
      </c>
    </row>
    <row r="4077" spans="13:13">
      <c r="M4077" s="52">
        <v>4076</v>
      </c>
    </row>
    <row r="4078" spans="13:13">
      <c r="M4078" s="52">
        <v>4077</v>
      </c>
    </row>
    <row r="4079" spans="13:13">
      <c r="M4079" s="52">
        <v>4078</v>
      </c>
    </row>
    <row r="4080" spans="13:13">
      <c r="M4080" s="52">
        <v>4079</v>
      </c>
    </row>
    <row r="4081" spans="13:13">
      <c r="M4081" s="52">
        <v>4080</v>
      </c>
    </row>
    <row r="4082" spans="13:13">
      <c r="M4082" s="52">
        <v>4081</v>
      </c>
    </row>
    <row r="4083" spans="13:13">
      <c r="M4083" s="52">
        <v>4082</v>
      </c>
    </row>
    <row r="4084" spans="13:13">
      <c r="M4084" s="52">
        <v>4083</v>
      </c>
    </row>
    <row r="4085" spans="13:13">
      <c r="M4085" s="52">
        <v>4084</v>
      </c>
    </row>
    <row r="4086" spans="13:13">
      <c r="M4086" s="52">
        <v>4085</v>
      </c>
    </row>
    <row r="4087" spans="13:13">
      <c r="M4087" s="52">
        <v>4086</v>
      </c>
    </row>
    <row r="4088" spans="13:13">
      <c r="M4088" s="52">
        <v>4087</v>
      </c>
    </row>
    <row r="4089" spans="13:13">
      <c r="M4089" s="52">
        <v>4088</v>
      </c>
    </row>
    <row r="4090" spans="13:13">
      <c r="M4090" s="52">
        <v>4089</v>
      </c>
    </row>
    <row r="4091" spans="13:13">
      <c r="M4091" s="52">
        <v>4090</v>
      </c>
    </row>
    <row r="4092" spans="13:13">
      <c r="M4092" s="52">
        <v>4091</v>
      </c>
    </row>
    <row r="4093" spans="13:13">
      <c r="M4093" s="52">
        <v>4092</v>
      </c>
    </row>
    <row r="4094" spans="13:13">
      <c r="M4094" s="52">
        <v>4093</v>
      </c>
    </row>
    <row r="4095" spans="13:13">
      <c r="M4095" s="52">
        <v>4094</v>
      </c>
    </row>
    <row r="4096" spans="13:13">
      <c r="M4096" s="52">
        <v>4095</v>
      </c>
    </row>
    <row r="4097" spans="13:13">
      <c r="M4097" s="52">
        <v>4096</v>
      </c>
    </row>
    <row r="4098" spans="13:13">
      <c r="M4098" s="52">
        <v>4097</v>
      </c>
    </row>
    <row r="4099" spans="13:13">
      <c r="M4099" s="52">
        <v>4098</v>
      </c>
    </row>
    <row r="4100" spans="13:13">
      <c r="M4100" s="52">
        <v>4099</v>
      </c>
    </row>
    <row r="4101" spans="13:13">
      <c r="M4101" s="52">
        <v>4100</v>
      </c>
    </row>
    <row r="4102" spans="13:13">
      <c r="M4102" s="52">
        <v>4101</v>
      </c>
    </row>
    <row r="4103" spans="13:13">
      <c r="M4103" s="52">
        <v>4102</v>
      </c>
    </row>
    <row r="4104" spans="13:13">
      <c r="M4104" s="52">
        <v>4103</v>
      </c>
    </row>
    <row r="4105" spans="13:13">
      <c r="M4105" s="52">
        <v>4104</v>
      </c>
    </row>
    <row r="4106" spans="13:13">
      <c r="M4106" s="52">
        <v>4105</v>
      </c>
    </row>
    <row r="4107" spans="13:13">
      <c r="M4107" s="52">
        <v>4106</v>
      </c>
    </row>
    <row r="4108" spans="13:13">
      <c r="M4108" s="52">
        <v>4107</v>
      </c>
    </row>
    <row r="4109" spans="13:13">
      <c r="M4109" s="52">
        <v>4108</v>
      </c>
    </row>
    <row r="4110" spans="13:13">
      <c r="M4110" s="52">
        <v>4109</v>
      </c>
    </row>
    <row r="4111" spans="13:13">
      <c r="M4111" s="52">
        <v>4110</v>
      </c>
    </row>
    <row r="4112" spans="13:13">
      <c r="M4112" s="52">
        <v>4111</v>
      </c>
    </row>
    <row r="4113" spans="13:13">
      <c r="M4113" s="52">
        <v>4112</v>
      </c>
    </row>
    <row r="4114" spans="13:13">
      <c r="M4114" s="52">
        <v>4113</v>
      </c>
    </row>
    <row r="4115" spans="13:13">
      <c r="M4115" s="52">
        <v>4114</v>
      </c>
    </row>
    <row r="4116" spans="13:13">
      <c r="M4116" s="52">
        <v>4115</v>
      </c>
    </row>
    <row r="4117" spans="13:13">
      <c r="M4117" s="52">
        <v>4116</v>
      </c>
    </row>
    <row r="4118" spans="13:13">
      <c r="M4118" s="52">
        <v>4117</v>
      </c>
    </row>
    <row r="4119" spans="13:13">
      <c r="M4119" s="52">
        <v>4118</v>
      </c>
    </row>
    <row r="4120" spans="13:13">
      <c r="M4120" s="52">
        <v>4119</v>
      </c>
    </row>
    <row r="4121" spans="13:13">
      <c r="M4121" s="52">
        <v>4120</v>
      </c>
    </row>
    <row r="4122" spans="13:13">
      <c r="M4122" s="52">
        <v>4121</v>
      </c>
    </row>
    <row r="4123" spans="13:13">
      <c r="M4123" s="52">
        <v>4122</v>
      </c>
    </row>
    <row r="4124" spans="13:13">
      <c r="M4124" s="52">
        <v>4123</v>
      </c>
    </row>
    <row r="4125" spans="13:13">
      <c r="M4125" s="52">
        <v>4124</v>
      </c>
    </row>
    <row r="4126" spans="13:13">
      <c r="M4126" s="52">
        <v>4125</v>
      </c>
    </row>
    <row r="4127" spans="13:13">
      <c r="M4127" s="52">
        <v>4126</v>
      </c>
    </row>
    <row r="4128" spans="13:13">
      <c r="M4128" s="52">
        <v>4127</v>
      </c>
    </row>
    <row r="4129" spans="13:13">
      <c r="M4129" s="52">
        <v>4128</v>
      </c>
    </row>
    <row r="4130" spans="13:13">
      <c r="M4130" s="52">
        <v>4129</v>
      </c>
    </row>
    <row r="4131" spans="13:13">
      <c r="M4131" s="52">
        <v>4130</v>
      </c>
    </row>
    <row r="4132" spans="13:13">
      <c r="M4132" s="52">
        <v>4131</v>
      </c>
    </row>
    <row r="4133" spans="13:13">
      <c r="M4133" s="52">
        <v>4132</v>
      </c>
    </row>
    <row r="4134" spans="13:13">
      <c r="M4134" s="52">
        <v>4133</v>
      </c>
    </row>
    <row r="4135" spans="13:13">
      <c r="M4135" s="52">
        <v>4134</v>
      </c>
    </row>
    <row r="4136" spans="13:13">
      <c r="M4136" s="52">
        <v>4135</v>
      </c>
    </row>
    <row r="4137" spans="13:13">
      <c r="M4137" s="52">
        <v>4136</v>
      </c>
    </row>
    <row r="4138" spans="13:13">
      <c r="M4138" s="52">
        <v>4137</v>
      </c>
    </row>
    <row r="4139" spans="13:13">
      <c r="M4139" s="52">
        <v>4138</v>
      </c>
    </row>
    <row r="4140" spans="13:13">
      <c r="M4140" s="52">
        <v>4139</v>
      </c>
    </row>
    <row r="4141" spans="13:13">
      <c r="M4141" s="52">
        <v>4140</v>
      </c>
    </row>
    <row r="4142" spans="13:13">
      <c r="M4142" s="52">
        <v>4141</v>
      </c>
    </row>
    <row r="4143" spans="13:13">
      <c r="M4143" s="52">
        <v>4142</v>
      </c>
    </row>
    <row r="4144" spans="13:13">
      <c r="M4144" s="52">
        <v>4143</v>
      </c>
    </row>
    <row r="4145" spans="13:13">
      <c r="M4145" s="52">
        <v>4144</v>
      </c>
    </row>
    <row r="4146" spans="13:13">
      <c r="M4146" s="52">
        <v>4145</v>
      </c>
    </row>
    <row r="4147" spans="13:13">
      <c r="M4147" s="52">
        <v>4146</v>
      </c>
    </row>
    <row r="4148" spans="13:13">
      <c r="M4148" s="52">
        <v>4147</v>
      </c>
    </row>
    <row r="4149" spans="13:13">
      <c r="M4149" s="52">
        <v>4148</v>
      </c>
    </row>
    <row r="4150" spans="13:13">
      <c r="M4150" s="52">
        <v>4149</v>
      </c>
    </row>
    <row r="4151" spans="13:13">
      <c r="M4151" s="52">
        <v>4150</v>
      </c>
    </row>
    <row r="4152" spans="13:13">
      <c r="M4152" s="52">
        <v>4151</v>
      </c>
    </row>
    <row r="4153" spans="13:13">
      <c r="M4153" s="52">
        <v>4152</v>
      </c>
    </row>
    <row r="4154" spans="13:13">
      <c r="M4154" s="52">
        <v>4153</v>
      </c>
    </row>
    <row r="4155" spans="13:13">
      <c r="M4155" s="52">
        <v>4154</v>
      </c>
    </row>
    <row r="4156" spans="13:13">
      <c r="M4156" s="52">
        <v>4155</v>
      </c>
    </row>
    <row r="4157" spans="13:13">
      <c r="M4157" s="52">
        <v>4156</v>
      </c>
    </row>
    <row r="4158" spans="13:13">
      <c r="M4158" s="52">
        <v>4157</v>
      </c>
    </row>
    <row r="4159" spans="13:13">
      <c r="M4159" s="52">
        <v>4158</v>
      </c>
    </row>
    <row r="4160" spans="13:13">
      <c r="M4160" s="52">
        <v>4159</v>
      </c>
    </row>
    <row r="4161" spans="13:13">
      <c r="M4161" s="52">
        <v>4160</v>
      </c>
    </row>
    <row r="4162" spans="13:13">
      <c r="M4162" s="52">
        <v>4161</v>
      </c>
    </row>
    <row r="4163" spans="13:13">
      <c r="M4163" s="52">
        <v>4162</v>
      </c>
    </row>
    <row r="4164" spans="13:13">
      <c r="M4164" s="52">
        <v>4163</v>
      </c>
    </row>
    <row r="4165" spans="13:13">
      <c r="M4165" s="52">
        <v>4164</v>
      </c>
    </row>
    <row r="4166" spans="13:13">
      <c r="M4166" s="52">
        <v>4165</v>
      </c>
    </row>
    <row r="4167" spans="13:13">
      <c r="M4167" s="52">
        <v>4166</v>
      </c>
    </row>
    <row r="4168" spans="13:13">
      <c r="M4168" s="52">
        <v>4167</v>
      </c>
    </row>
    <row r="4169" spans="13:13">
      <c r="M4169" s="52">
        <v>4168</v>
      </c>
    </row>
    <row r="4170" spans="13:13">
      <c r="M4170" s="52">
        <v>4169</v>
      </c>
    </row>
    <row r="4171" spans="13:13">
      <c r="M4171" s="52">
        <v>4170</v>
      </c>
    </row>
    <row r="4172" spans="13:13">
      <c r="M4172" s="52">
        <v>4171</v>
      </c>
    </row>
    <row r="4173" spans="13:13">
      <c r="M4173" s="52">
        <v>4172</v>
      </c>
    </row>
    <row r="4174" spans="13:13">
      <c r="M4174" s="52">
        <v>4173</v>
      </c>
    </row>
    <row r="4175" spans="13:13">
      <c r="M4175" s="52">
        <v>4174</v>
      </c>
    </row>
    <row r="4176" spans="13:13">
      <c r="M4176" s="52">
        <v>4175</v>
      </c>
    </row>
    <row r="4177" spans="13:13">
      <c r="M4177" s="52">
        <v>4176</v>
      </c>
    </row>
    <row r="4178" spans="13:13">
      <c r="M4178" s="52">
        <v>4177</v>
      </c>
    </row>
    <row r="4179" spans="13:13">
      <c r="M4179" s="52">
        <v>4178</v>
      </c>
    </row>
    <row r="4180" spans="13:13">
      <c r="M4180" s="52">
        <v>4179</v>
      </c>
    </row>
    <row r="4181" spans="13:13">
      <c r="M4181" s="52">
        <v>4180</v>
      </c>
    </row>
    <row r="4182" spans="13:13">
      <c r="M4182" s="52">
        <v>4181</v>
      </c>
    </row>
    <row r="4183" spans="13:13">
      <c r="M4183" s="52">
        <v>4182</v>
      </c>
    </row>
    <row r="4184" spans="13:13">
      <c r="M4184" s="52">
        <v>4183</v>
      </c>
    </row>
    <row r="4185" spans="13:13">
      <c r="M4185" s="52">
        <v>4184</v>
      </c>
    </row>
    <row r="4186" spans="13:13">
      <c r="M4186" s="52">
        <v>4185</v>
      </c>
    </row>
    <row r="4187" spans="13:13">
      <c r="M4187" s="52">
        <v>4186</v>
      </c>
    </row>
    <row r="4188" spans="13:13">
      <c r="M4188" s="52">
        <v>4187</v>
      </c>
    </row>
    <row r="4189" spans="13:13">
      <c r="M4189" s="52">
        <v>4188</v>
      </c>
    </row>
    <row r="4190" spans="13:13">
      <c r="M4190" s="52">
        <v>4189</v>
      </c>
    </row>
    <row r="4191" spans="13:13">
      <c r="M4191" s="52">
        <v>4190</v>
      </c>
    </row>
    <row r="4192" spans="13:13">
      <c r="M4192" s="52">
        <v>4191</v>
      </c>
    </row>
    <row r="4193" spans="13:13">
      <c r="M4193" s="52">
        <v>4192</v>
      </c>
    </row>
    <row r="4194" spans="13:13">
      <c r="M4194" s="52">
        <v>4193</v>
      </c>
    </row>
    <row r="4195" spans="13:13">
      <c r="M4195" s="52">
        <v>4194</v>
      </c>
    </row>
    <row r="4196" spans="13:13">
      <c r="M4196" s="52">
        <v>4195</v>
      </c>
    </row>
    <row r="4197" spans="13:13">
      <c r="M4197" s="52">
        <v>4196</v>
      </c>
    </row>
    <row r="4198" spans="13:13">
      <c r="M4198" s="52">
        <v>4197</v>
      </c>
    </row>
    <row r="4199" spans="13:13">
      <c r="M4199" s="52">
        <v>4198</v>
      </c>
    </row>
    <row r="4200" spans="13:13">
      <c r="M4200" s="52">
        <v>4199</v>
      </c>
    </row>
    <row r="4201" spans="13:13">
      <c r="M4201" s="52">
        <v>4200</v>
      </c>
    </row>
    <row r="4202" spans="13:13">
      <c r="M4202" s="52">
        <v>4201</v>
      </c>
    </row>
    <row r="4203" spans="13:13">
      <c r="M4203" s="52">
        <v>4202</v>
      </c>
    </row>
    <row r="4204" spans="13:13">
      <c r="M4204" s="52">
        <v>4203</v>
      </c>
    </row>
    <row r="4205" spans="13:13">
      <c r="M4205" s="52">
        <v>4204</v>
      </c>
    </row>
    <row r="4206" spans="13:13">
      <c r="M4206" s="52">
        <v>4205</v>
      </c>
    </row>
    <row r="4207" spans="13:13">
      <c r="M4207" s="52">
        <v>4206</v>
      </c>
    </row>
    <row r="4208" spans="13:13">
      <c r="M4208" s="52">
        <v>4207</v>
      </c>
    </row>
    <row r="4209" spans="13:13">
      <c r="M4209" s="52">
        <v>4208</v>
      </c>
    </row>
    <row r="4210" spans="13:13">
      <c r="M4210" s="52">
        <v>4209</v>
      </c>
    </row>
    <row r="4211" spans="13:13">
      <c r="M4211" s="52">
        <v>4210</v>
      </c>
    </row>
    <row r="4212" spans="13:13">
      <c r="M4212" s="52">
        <v>4211</v>
      </c>
    </row>
    <row r="4213" spans="13:13">
      <c r="M4213" s="52">
        <v>4212</v>
      </c>
    </row>
    <row r="4214" spans="13:13">
      <c r="M4214" s="52">
        <v>4213</v>
      </c>
    </row>
    <row r="4215" spans="13:13">
      <c r="M4215" s="52">
        <v>4214</v>
      </c>
    </row>
    <row r="4216" spans="13:13">
      <c r="M4216" s="52">
        <v>4215</v>
      </c>
    </row>
    <row r="4217" spans="13:13">
      <c r="M4217" s="52">
        <v>4216</v>
      </c>
    </row>
    <row r="4218" spans="13:13">
      <c r="M4218" s="52">
        <v>4217</v>
      </c>
    </row>
    <row r="4219" spans="13:13">
      <c r="M4219" s="52">
        <v>4218</v>
      </c>
    </row>
    <row r="4220" spans="13:13">
      <c r="M4220" s="52">
        <v>4219</v>
      </c>
    </row>
    <row r="4221" spans="13:13">
      <c r="M4221" s="52">
        <v>4220</v>
      </c>
    </row>
    <row r="4222" spans="13:13">
      <c r="M4222" s="52">
        <v>4221</v>
      </c>
    </row>
    <row r="4223" spans="13:13">
      <c r="M4223" s="52">
        <v>4222</v>
      </c>
    </row>
    <row r="4224" spans="13:13">
      <c r="M4224" s="52">
        <v>4223</v>
      </c>
    </row>
    <row r="4225" spans="13:13">
      <c r="M4225" s="52">
        <v>4224</v>
      </c>
    </row>
    <row r="4226" spans="13:13">
      <c r="M4226" s="52">
        <v>4225</v>
      </c>
    </row>
    <row r="4227" spans="13:13">
      <c r="M4227" s="52">
        <v>4226</v>
      </c>
    </row>
    <row r="4228" spans="13:13">
      <c r="M4228" s="52">
        <v>4227</v>
      </c>
    </row>
    <row r="4229" spans="13:13">
      <c r="M4229" s="52">
        <v>4228</v>
      </c>
    </row>
    <row r="4230" spans="13:13">
      <c r="M4230" s="52">
        <v>4229</v>
      </c>
    </row>
    <row r="4231" spans="13:13">
      <c r="M4231" s="52">
        <v>4230</v>
      </c>
    </row>
    <row r="4232" spans="13:13">
      <c r="M4232" s="52">
        <v>4231</v>
      </c>
    </row>
    <row r="4233" spans="13:13">
      <c r="M4233" s="52">
        <v>4232</v>
      </c>
    </row>
    <row r="4234" spans="13:13">
      <c r="M4234" s="52">
        <v>4233</v>
      </c>
    </row>
    <row r="4235" spans="13:13">
      <c r="M4235" s="52">
        <v>4234</v>
      </c>
    </row>
    <row r="4236" spans="13:13">
      <c r="M4236" s="52">
        <v>4235</v>
      </c>
    </row>
    <row r="4237" spans="13:13">
      <c r="M4237" s="52">
        <v>4236</v>
      </c>
    </row>
    <row r="4238" spans="13:13">
      <c r="M4238" s="52">
        <v>4237</v>
      </c>
    </row>
    <row r="4239" spans="13:13">
      <c r="M4239" s="52">
        <v>4238</v>
      </c>
    </row>
    <row r="4240" spans="13:13">
      <c r="M4240" s="52">
        <v>4239</v>
      </c>
    </row>
    <row r="4241" spans="13:13">
      <c r="M4241" s="52">
        <v>4240</v>
      </c>
    </row>
    <row r="4242" spans="13:13">
      <c r="M4242" s="52">
        <v>4241</v>
      </c>
    </row>
    <row r="4243" spans="13:13">
      <c r="M4243" s="52">
        <v>4242</v>
      </c>
    </row>
    <row r="4244" spans="13:13">
      <c r="M4244" s="52">
        <v>4243</v>
      </c>
    </row>
    <row r="4245" spans="13:13">
      <c r="M4245" s="52">
        <v>4244</v>
      </c>
    </row>
    <row r="4246" spans="13:13">
      <c r="M4246" s="52">
        <v>4245</v>
      </c>
    </row>
    <row r="4247" spans="13:13">
      <c r="M4247" s="52">
        <v>4246</v>
      </c>
    </row>
    <row r="4248" spans="13:13">
      <c r="M4248" s="52">
        <v>4247</v>
      </c>
    </row>
    <row r="4249" spans="13:13">
      <c r="M4249" s="52">
        <v>4248</v>
      </c>
    </row>
    <row r="4250" spans="13:13">
      <c r="M4250" s="52">
        <v>4249</v>
      </c>
    </row>
    <row r="4251" spans="13:13">
      <c r="M4251" s="52">
        <v>4250</v>
      </c>
    </row>
    <row r="4252" spans="13:13">
      <c r="M4252" s="52">
        <v>4251</v>
      </c>
    </row>
    <row r="4253" spans="13:13">
      <c r="M4253" s="52">
        <v>4252</v>
      </c>
    </row>
    <row r="4254" spans="13:13">
      <c r="M4254" s="52">
        <v>4253</v>
      </c>
    </row>
    <row r="4255" spans="13:13">
      <c r="M4255" s="52">
        <v>4254</v>
      </c>
    </row>
    <row r="4256" spans="13:13">
      <c r="M4256" s="52">
        <v>4255</v>
      </c>
    </row>
    <row r="4257" spans="13:13">
      <c r="M4257" s="52">
        <v>4256</v>
      </c>
    </row>
    <row r="4258" spans="13:13">
      <c r="M4258" s="52">
        <v>4257</v>
      </c>
    </row>
    <row r="4259" spans="13:13">
      <c r="M4259" s="52">
        <v>4258</v>
      </c>
    </row>
    <row r="4260" spans="13:13">
      <c r="M4260" s="52">
        <v>4259</v>
      </c>
    </row>
    <row r="4261" spans="13:13">
      <c r="M4261" s="52">
        <v>4260</v>
      </c>
    </row>
    <row r="4262" spans="13:13">
      <c r="M4262" s="52">
        <v>4261</v>
      </c>
    </row>
    <row r="4263" spans="13:13">
      <c r="M4263" s="52">
        <v>4262</v>
      </c>
    </row>
    <row r="4264" spans="13:13">
      <c r="M4264" s="52">
        <v>4263</v>
      </c>
    </row>
    <row r="4265" spans="13:13">
      <c r="M4265" s="52">
        <v>4264</v>
      </c>
    </row>
    <row r="4266" spans="13:13">
      <c r="M4266" s="52">
        <v>4265</v>
      </c>
    </row>
    <row r="4267" spans="13:13">
      <c r="M4267" s="52">
        <v>4266</v>
      </c>
    </row>
    <row r="4268" spans="13:13">
      <c r="M4268" s="52">
        <v>4267</v>
      </c>
    </row>
    <row r="4269" spans="13:13">
      <c r="M4269" s="52">
        <v>4268</v>
      </c>
    </row>
    <row r="4270" spans="13:13">
      <c r="M4270" s="52">
        <v>4269</v>
      </c>
    </row>
    <row r="4271" spans="13:13">
      <c r="M4271" s="52">
        <v>4270</v>
      </c>
    </row>
    <row r="4272" spans="13:13">
      <c r="M4272" s="52">
        <v>4271</v>
      </c>
    </row>
    <row r="4273" spans="13:13">
      <c r="M4273" s="52">
        <v>4272</v>
      </c>
    </row>
    <row r="4274" spans="13:13">
      <c r="M4274" s="52">
        <v>4273</v>
      </c>
    </row>
    <row r="4275" spans="13:13">
      <c r="M4275" s="52">
        <v>4274</v>
      </c>
    </row>
    <row r="4276" spans="13:13">
      <c r="M4276" s="52">
        <v>4275</v>
      </c>
    </row>
    <row r="4277" spans="13:13">
      <c r="M4277" s="52">
        <v>4276</v>
      </c>
    </row>
    <row r="4278" spans="13:13">
      <c r="M4278" s="52">
        <v>4277</v>
      </c>
    </row>
    <row r="4279" spans="13:13">
      <c r="M4279" s="52">
        <v>4278</v>
      </c>
    </row>
    <row r="4280" spans="13:13">
      <c r="M4280" s="52">
        <v>4279</v>
      </c>
    </row>
    <row r="4281" spans="13:13">
      <c r="M4281" s="52">
        <v>4280</v>
      </c>
    </row>
    <row r="4282" spans="13:13">
      <c r="M4282" s="52">
        <v>4281</v>
      </c>
    </row>
    <row r="4283" spans="13:13">
      <c r="M4283" s="52">
        <v>4282</v>
      </c>
    </row>
    <row r="4284" spans="13:13">
      <c r="M4284" s="52">
        <v>4283</v>
      </c>
    </row>
    <row r="4285" spans="13:13">
      <c r="M4285" s="52">
        <v>4284</v>
      </c>
    </row>
    <row r="4286" spans="13:13">
      <c r="M4286" s="52">
        <v>4285</v>
      </c>
    </row>
    <row r="4287" spans="13:13">
      <c r="M4287" s="52">
        <v>4286</v>
      </c>
    </row>
    <row r="4288" spans="13:13">
      <c r="M4288" s="52">
        <v>4287</v>
      </c>
    </row>
    <row r="4289" spans="13:13">
      <c r="M4289" s="52">
        <v>4288</v>
      </c>
    </row>
    <row r="4290" spans="13:13">
      <c r="M4290" s="52">
        <v>4289</v>
      </c>
    </row>
    <row r="4291" spans="13:13">
      <c r="M4291" s="52">
        <v>4290</v>
      </c>
    </row>
    <row r="4292" spans="13:13">
      <c r="M4292" s="52">
        <v>4291</v>
      </c>
    </row>
    <row r="4293" spans="13:13">
      <c r="M4293" s="52">
        <v>4292</v>
      </c>
    </row>
    <row r="4294" spans="13:13">
      <c r="M4294" s="52">
        <v>4293</v>
      </c>
    </row>
    <row r="4295" spans="13:13">
      <c r="M4295" s="52">
        <v>4294</v>
      </c>
    </row>
    <row r="4296" spans="13:13">
      <c r="M4296" s="52">
        <v>4295</v>
      </c>
    </row>
    <row r="4297" spans="13:13">
      <c r="M4297" s="52">
        <v>4296</v>
      </c>
    </row>
    <row r="4298" spans="13:13">
      <c r="M4298" s="52">
        <v>4297</v>
      </c>
    </row>
    <row r="4299" spans="13:13">
      <c r="M4299" s="52">
        <v>4298</v>
      </c>
    </row>
    <row r="4300" spans="13:13">
      <c r="M4300" s="52">
        <v>4299</v>
      </c>
    </row>
    <row r="4301" spans="13:13">
      <c r="M4301" s="52">
        <v>4300</v>
      </c>
    </row>
    <row r="4302" spans="13:13">
      <c r="M4302" s="52">
        <v>4301</v>
      </c>
    </row>
    <row r="4303" spans="13:13">
      <c r="M4303" s="52">
        <v>4302</v>
      </c>
    </row>
    <row r="4304" spans="13:13">
      <c r="M4304" s="52">
        <v>4303</v>
      </c>
    </row>
    <row r="4305" spans="13:13">
      <c r="M4305" s="52">
        <v>4304</v>
      </c>
    </row>
    <row r="4306" spans="13:13">
      <c r="M4306" s="52">
        <v>4305</v>
      </c>
    </row>
    <row r="4307" spans="13:13">
      <c r="M4307" s="52">
        <v>4306</v>
      </c>
    </row>
    <row r="4308" spans="13:13">
      <c r="M4308" s="52">
        <v>4307</v>
      </c>
    </row>
    <row r="4309" spans="13:13">
      <c r="M4309" s="52">
        <v>4308</v>
      </c>
    </row>
    <row r="4310" spans="13:13">
      <c r="M4310" s="52">
        <v>4309</v>
      </c>
    </row>
    <row r="4311" spans="13:13">
      <c r="M4311" s="52">
        <v>4310</v>
      </c>
    </row>
    <row r="4312" spans="13:13">
      <c r="M4312" s="52">
        <v>4311</v>
      </c>
    </row>
    <row r="4313" spans="13:13">
      <c r="M4313" s="52">
        <v>4312</v>
      </c>
    </row>
    <row r="4314" spans="13:13">
      <c r="M4314" s="52">
        <v>4313</v>
      </c>
    </row>
    <row r="4315" spans="13:13">
      <c r="M4315" s="52">
        <v>4314</v>
      </c>
    </row>
    <row r="4316" spans="13:13">
      <c r="M4316" s="52">
        <v>4315</v>
      </c>
    </row>
    <row r="4317" spans="13:13">
      <c r="M4317" s="52">
        <v>4316</v>
      </c>
    </row>
    <row r="4318" spans="13:13">
      <c r="M4318" s="52">
        <v>4317</v>
      </c>
    </row>
    <row r="4319" spans="13:13">
      <c r="M4319" s="52">
        <v>4318</v>
      </c>
    </row>
    <row r="4320" spans="13:13">
      <c r="M4320" s="52">
        <v>4319</v>
      </c>
    </row>
    <row r="4321" spans="13:13">
      <c r="M4321" s="52">
        <v>4320</v>
      </c>
    </row>
    <row r="4322" spans="13:13">
      <c r="M4322" s="52">
        <v>4321</v>
      </c>
    </row>
    <row r="4323" spans="13:13">
      <c r="M4323" s="52">
        <v>4322</v>
      </c>
    </row>
    <row r="4324" spans="13:13">
      <c r="M4324" s="52">
        <v>4323</v>
      </c>
    </row>
    <row r="4325" spans="13:13">
      <c r="M4325" s="52">
        <v>4324</v>
      </c>
    </row>
    <row r="4326" spans="13:13">
      <c r="M4326" s="52">
        <v>4325</v>
      </c>
    </row>
    <row r="4327" spans="13:13">
      <c r="M4327" s="52">
        <v>4326</v>
      </c>
    </row>
    <row r="4328" spans="13:13">
      <c r="M4328" s="52">
        <v>4327</v>
      </c>
    </row>
    <row r="4329" spans="13:13">
      <c r="M4329" s="52">
        <v>4328</v>
      </c>
    </row>
    <row r="4330" spans="13:13">
      <c r="M4330" s="52">
        <v>4329</v>
      </c>
    </row>
    <row r="4331" spans="13:13">
      <c r="M4331" s="52">
        <v>4330</v>
      </c>
    </row>
    <row r="4332" spans="13:13">
      <c r="M4332" s="52">
        <v>4331</v>
      </c>
    </row>
    <row r="4333" spans="13:13">
      <c r="M4333" s="52">
        <v>4332</v>
      </c>
    </row>
    <row r="4334" spans="13:13">
      <c r="M4334" s="52">
        <v>4333</v>
      </c>
    </row>
    <row r="4335" spans="13:13">
      <c r="M4335" s="52">
        <v>4334</v>
      </c>
    </row>
    <row r="4336" spans="13:13">
      <c r="M4336" s="52">
        <v>4335</v>
      </c>
    </row>
    <row r="4337" spans="13:13">
      <c r="M4337" s="52">
        <v>4336</v>
      </c>
    </row>
    <row r="4338" spans="13:13">
      <c r="M4338" s="52">
        <v>4337</v>
      </c>
    </row>
    <row r="4339" spans="13:13">
      <c r="M4339" s="52">
        <v>4338</v>
      </c>
    </row>
    <row r="4340" spans="13:13">
      <c r="M4340" s="52">
        <v>4339</v>
      </c>
    </row>
    <row r="4341" spans="13:13">
      <c r="M4341" s="52">
        <v>4340</v>
      </c>
    </row>
    <row r="4342" spans="13:13">
      <c r="M4342" s="52">
        <v>4341</v>
      </c>
    </row>
    <row r="4343" spans="13:13">
      <c r="M4343" s="52">
        <v>4342</v>
      </c>
    </row>
    <row r="4344" spans="13:13">
      <c r="M4344" s="52">
        <v>4343</v>
      </c>
    </row>
    <row r="4345" spans="13:13">
      <c r="M4345" s="52">
        <v>4344</v>
      </c>
    </row>
    <row r="4346" spans="13:13">
      <c r="M4346" s="52">
        <v>4345</v>
      </c>
    </row>
    <row r="4347" spans="13:13">
      <c r="M4347" s="52">
        <v>4346</v>
      </c>
    </row>
    <row r="4348" spans="13:13">
      <c r="M4348" s="52">
        <v>4347</v>
      </c>
    </row>
    <row r="4349" spans="13:13">
      <c r="M4349" s="52">
        <v>4348</v>
      </c>
    </row>
    <row r="4350" spans="13:13">
      <c r="M4350" s="52">
        <v>4349</v>
      </c>
    </row>
    <row r="4351" spans="13:13">
      <c r="M4351" s="52">
        <v>4350</v>
      </c>
    </row>
    <row r="4352" spans="13:13">
      <c r="M4352" s="52">
        <v>4351</v>
      </c>
    </row>
    <row r="4353" spans="13:13">
      <c r="M4353" s="52">
        <v>4352</v>
      </c>
    </row>
    <row r="4354" spans="13:13">
      <c r="M4354" s="52">
        <v>4353</v>
      </c>
    </row>
    <row r="4355" spans="13:13">
      <c r="M4355" s="52">
        <v>4354</v>
      </c>
    </row>
    <row r="4356" spans="13:13">
      <c r="M4356" s="52">
        <v>4355</v>
      </c>
    </row>
    <row r="4357" spans="13:13">
      <c r="M4357" s="52">
        <v>4356</v>
      </c>
    </row>
    <row r="4358" spans="13:13">
      <c r="M4358" s="52">
        <v>4357</v>
      </c>
    </row>
    <row r="4359" spans="13:13">
      <c r="M4359" s="52">
        <v>4358</v>
      </c>
    </row>
    <row r="4360" spans="13:13">
      <c r="M4360" s="52">
        <v>4359</v>
      </c>
    </row>
    <row r="4361" spans="13:13">
      <c r="M4361" s="52">
        <v>4360</v>
      </c>
    </row>
    <row r="4362" spans="13:13">
      <c r="M4362" s="52">
        <v>4361</v>
      </c>
    </row>
    <row r="4363" spans="13:13">
      <c r="M4363" s="52">
        <v>4362</v>
      </c>
    </row>
    <row r="4364" spans="13:13">
      <c r="M4364" s="52">
        <v>4363</v>
      </c>
    </row>
    <row r="4365" spans="13:13">
      <c r="M4365" s="52">
        <v>4364</v>
      </c>
    </row>
    <row r="4366" spans="13:13">
      <c r="M4366" s="52">
        <v>4365</v>
      </c>
    </row>
    <row r="4367" spans="13:13">
      <c r="M4367" s="52">
        <v>4366</v>
      </c>
    </row>
    <row r="4368" spans="13:13">
      <c r="M4368" s="52">
        <v>4367</v>
      </c>
    </row>
    <row r="4369" spans="13:13">
      <c r="M4369" s="52">
        <v>4368</v>
      </c>
    </row>
    <row r="4370" spans="13:13">
      <c r="M4370" s="52">
        <v>4369</v>
      </c>
    </row>
    <row r="4371" spans="13:13">
      <c r="M4371" s="52">
        <v>4370</v>
      </c>
    </row>
    <row r="4372" spans="13:13">
      <c r="M4372" s="52">
        <v>4371</v>
      </c>
    </row>
    <row r="4373" spans="13:13">
      <c r="M4373" s="52">
        <v>4372</v>
      </c>
    </row>
    <row r="4374" spans="13:13">
      <c r="M4374" s="52">
        <v>4373</v>
      </c>
    </row>
    <row r="4375" spans="13:13">
      <c r="M4375" s="52">
        <v>4374</v>
      </c>
    </row>
    <row r="4376" spans="13:13">
      <c r="M4376" s="52">
        <v>4375</v>
      </c>
    </row>
    <row r="4377" spans="13:13">
      <c r="M4377" s="52">
        <v>4376</v>
      </c>
    </row>
    <row r="4378" spans="13:13">
      <c r="M4378" s="52">
        <v>4377</v>
      </c>
    </row>
    <row r="4379" spans="13:13">
      <c r="M4379" s="52">
        <v>4378</v>
      </c>
    </row>
    <row r="4380" spans="13:13">
      <c r="M4380" s="52">
        <v>4379</v>
      </c>
    </row>
    <row r="4381" spans="13:13">
      <c r="M4381" s="52">
        <v>4380</v>
      </c>
    </row>
    <row r="4382" spans="13:13">
      <c r="M4382" s="52">
        <v>4381</v>
      </c>
    </row>
    <row r="4383" spans="13:13">
      <c r="M4383" s="52">
        <v>4382</v>
      </c>
    </row>
    <row r="4384" spans="13:13">
      <c r="M4384" s="52">
        <v>4383</v>
      </c>
    </row>
    <row r="4385" spans="13:13">
      <c r="M4385" s="52">
        <v>4384</v>
      </c>
    </row>
    <row r="4386" spans="13:13">
      <c r="M4386" s="52">
        <v>4385</v>
      </c>
    </row>
    <row r="4387" spans="13:13">
      <c r="M4387" s="52">
        <v>4386</v>
      </c>
    </row>
    <row r="4388" spans="13:13">
      <c r="M4388" s="52">
        <v>4387</v>
      </c>
    </row>
    <row r="4389" spans="13:13">
      <c r="M4389" s="52">
        <v>4388</v>
      </c>
    </row>
    <row r="4390" spans="13:13">
      <c r="M4390" s="52">
        <v>4389</v>
      </c>
    </row>
    <row r="4391" spans="13:13">
      <c r="M4391" s="52">
        <v>4390</v>
      </c>
    </row>
    <row r="4392" spans="13:13">
      <c r="M4392" s="52">
        <v>4391</v>
      </c>
    </row>
    <row r="4393" spans="13:13">
      <c r="M4393" s="52">
        <v>4392</v>
      </c>
    </row>
    <row r="4394" spans="13:13">
      <c r="M4394" s="52">
        <v>4393</v>
      </c>
    </row>
    <row r="4395" spans="13:13">
      <c r="M4395" s="52">
        <v>4394</v>
      </c>
    </row>
    <row r="4396" spans="13:13">
      <c r="M4396" s="52">
        <v>4395</v>
      </c>
    </row>
    <row r="4397" spans="13:13">
      <c r="M4397" s="52">
        <v>4396</v>
      </c>
    </row>
    <row r="4398" spans="13:13">
      <c r="M4398" s="52">
        <v>4397</v>
      </c>
    </row>
    <row r="4399" spans="13:13">
      <c r="M4399" s="52">
        <v>4398</v>
      </c>
    </row>
    <row r="4400" spans="13:13">
      <c r="M4400" s="52">
        <v>4399</v>
      </c>
    </row>
    <row r="4401" spans="13:13">
      <c r="M4401" s="52">
        <v>4400</v>
      </c>
    </row>
    <row r="4402" spans="13:13">
      <c r="M4402" s="52">
        <v>4401</v>
      </c>
    </row>
    <row r="4403" spans="13:13">
      <c r="M4403" s="52">
        <v>4402</v>
      </c>
    </row>
    <row r="4404" spans="13:13">
      <c r="M4404" s="52">
        <v>4403</v>
      </c>
    </row>
    <row r="4405" spans="13:13">
      <c r="M4405" s="52">
        <v>4404</v>
      </c>
    </row>
    <row r="4406" spans="13:13">
      <c r="M4406" s="52">
        <v>4405</v>
      </c>
    </row>
    <row r="4407" spans="13:13">
      <c r="M4407" s="52">
        <v>4406</v>
      </c>
    </row>
    <row r="4408" spans="13:13">
      <c r="M4408" s="52">
        <v>4407</v>
      </c>
    </row>
    <row r="4409" spans="13:13">
      <c r="M4409" s="52">
        <v>4408</v>
      </c>
    </row>
    <row r="4410" spans="13:13">
      <c r="M4410" s="52">
        <v>4409</v>
      </c>
    </row>
    <row r="4411" spans="13:13">
      <c r="M4411" s="52">
        <v>4410</v>
      </c>
    </row>
    <row r="4412" spans="13:13">
      <c r="M4412" s="52">
        <v>4411</v>
      </c>
    </row>
    <row r="4413" spans="13:13">
      <c r="M4413" s="52">
        <v>4412</v>
      </c>
    </row>
    <row r="4414" spans="13:13">
      <c r="M4414" s="52">
        <v>4413</v>
      </c>
    </row>
    <row r="4415" spans="13:13">
      <c r="M4415" s="52">
        <v>4414</v>
      </c>
    </row>
    <row r="4416" spans="13:13">
      <c r="M4416" s="52">
        <v>4415</v>
      </c>
    </row>
    <row r="4417" spans="13:13">
      <c r="M4417" s="52">
        <v>4416</v>
      </c>
    </row>
    <row r="4418" spans="13:13">
      <c r="M4418" s="52">
        <v>4417</v>
      </c>
    </row>
    <row r="4419" spans="13:13">
      <c r="M4419" s="52">
        <v>4418</v>
      </c>
    </row>
    <row r="4420" spans="13:13">
      <c r="M4420" s="52">
        <v>4419</v>
      </c>
    </row>
    <row r="4421" spans="13:13">
      <c r="M4421" s="52">
        <v>4420</v>
      </c>
    </row>
    <row r="4422" spans="13:13">
      <c r="M4422" s="52">
        <v>4421</v>
      </c>
    </row>
    <row r="4423" spans="13:13">
      <c r="M4423" s="52">
        <v>4422</v>
      </c>
    </row>
    <row r="4424" spans="13:13">
      <c r="M4424" s="52">
        <v>4423</v>
      </c>
    </row>
    <row r="4425" spans="13:13">
      <c r="M4425" s="52">
        <v>4424</v>
      </c>
    </row>
    <row r="4426" spans="13:13">
      <c r="M4426" s="52">
        <v>4425</v>
      </c>
    </row>
    <row r="4427" spans="13:13">
      <c r="M4427" s="52">
        <v>4426</v>
      </c>
    </row>
    <row r="4428" spans="13:13">
      <c r="M4428" s="52">
        <v>4427</v>
      </c>
    </row>
    <row r="4429" spans="13:13">
      <c r="M4429" s="52">
        <v>4428</v>
      </c>
    </row>
    <row r="4430" spans="13:13">
      <c r="M4430" s="52">
        <v>4429</v>
      </c>
    </row>
    <row r="4431" spans="13:13">
      <c r="M4431" s="52">
        <v>4430</v>
      </c>
    </row>
    <row r="4432" spans="13:13">
      <c r="M4432" s="52">
        <v>4431</v>
      </c>
    </row>
    <row r="4433" spans="13:13">
      <c r="M4433" s="52">
        <v>4432</v>
      </c>
    </row>
    <row r="4434" spans="13:13">
      <c r="M4434" s="52">
        <v>4433</v>
      </c>
    </row>
    <row r="4435" spans="13:13">
      <c r="M4435" s="52">
        <v>4434</v>
      </c>
    </row>
    <row r="4436" spans="13:13">
      <c r="M4436" s="52">
        <v>4435</v>
      </c>
    </row>
    <row r="4437" spans="13:13">
      <c r="M4437" s="52">
        <v>4436</v>
      </c>
    </row>
    <row r="4438" spans="13:13">
      <c r="M4438" s="52">
        <v>4437</v>
      </c>
    </row>
    <row r="4439" spans="13:13">
      <c r="M4439" s="52">
        <v>4438</v>
      </c>
    </row>
    <row r="4440" spans="13:13">
      <c r="M4440" s="52">
        <v>4439</v>
      </c>
    </row>
    <row r="4441" spans="13:13">
      <c r="M4441" s="52">
        <v>4440</v>
      </c>
    </row>
    <row r="4442" spans="13:13">
      <c r="M4442" s="52">
        <v>4441</v>
      </c>
    </row>
    <row r="4443" spans="13:13">
      <c r="M4443" s="52">
        <v>4442</v>
      </c>
    </row>
    <row r="4444" spans="13:13">
      <c r="M4444" s="52">
        <v>4443</v>
      </c>
    </row>
    <row r="4445" spans="13:13">
      <c r="M4445" s="52">
        <v>4444</v>
      </c>
    </row>
    <row r="4446" spans="13:13">
      <c r="M4446" s="52">
        <v>4445</v>
      </c>
    </row>
    <row r="4447" spans="13:13">
      <c r="M4447" s="52">
        <v>4446</v>
      </c>
    </row>
    <row r="4448" spans="13:13">
      <c r="M4448" s="52">
        <v>4447</v>
      </c>
    </row>
    <row r="4449" spans="13:13">
      <c r="M4449" s="52">
        <v>4448</v>
      </c>
    </row>
    <row r="4450" spans="13:13">
      <c r="M4450" s="52">
        <v>4449</v>
      </c>
    </row>
    <row r="4451" spans="13:13">
      <c r="M4451" s="52">
        <v>4450</v>
      </c>
    </row>
    <row r="4452" spans="13:13">
      <c r="M4452" s="52">
        <v>4451</v>
      </c>
    </row>
    <row r="4453" spans="13:13">
      <c r="M4453" s="52">
        <v>4452</v>
      </c>
    </row>
    <row r="4454" spans="13:13">
      <c r="M4454" s="52">
        <v>4453</v>
      </c>
    </row>
    <row r="4455" spans="13:13">
      <c r="M4455" s="52">
        <v>4454</v>
      </c>
    </row>
    <row r="4456" spans="13:13">
      <c r="M4456" s="52">
        <v>4455</v>
      </c>
    </row>
    <row r="4457" spans="13:13">
      <c r="M4457" s="52">
        <v>4456</v>
      </c>
    </row>
    <row r="4458" spans="13:13">
      <c r="M4458" s="52">
        <v>4457</v>
      </c>
    </row>
    <row r="4459" spans="13:13">
      <c r="M4459" s="52">
        <v>4458</v>
      </c>
    </row>
    <row r="4460" spans="13:13">
      <c r="M4460" s="52">
        <v>4459</v>
      </c>
    </row>
    <row r="4461" spans="13:13">
      <c r="M4461" s="52">
        <v>4460</v>
      </c>
    </row>
    <row r="4462" spans="13:13">
      <c r="M4462" s="52">
        <v>4461</v>
      </c>
    </row>
    <row r="4463" spans="13:13">
      <c r="M4463" s="52">
        <v>4462</v>
      </c>
    </row>
    <row r="4464" spans="13:13">
      <c r="M4464" s="52">
        <v>4463</v>
      </c>
    </row>
    <row r="4465" spans="13:13">
      <c r="M4465" s="52">
        <v>4464</v>
      </c>
    </row>
    <row r="4466" spans="13:13">
      <c r="M4466" s="52">
        <v>4465</v>
      </c>
    </row>
    <row r="4467" spans="13:13">
      <c r="M4467" s="52">
        <v>4466</v>
      </c>
    </row>
    <row r="4468" spans="13:13">
      <c r="M4468" s="52">
        <v>4467</v>
      </c>
    </row>
    <row r="4469" spans="13:13">
      <c r="M4469" s="52">
        <v>4468</v>
      </c>
    </row>
    <row r="4470" spans="13:13">
      <c r="M4470" s="52">
        <v>4469</v>
      </c>
    </row>
    <row r="4471" spans="13:13">
      <c r="M4471" s="52">
        <v>4470</v>
      </c>
    </row>
    <row r="4472" spans="13:13">
      <c r="M4472" s="52">
        <v>4471</v>
      </c>
    </row>
    <row r="4473" spans="13:13">
      <c r="M4473" s="52">
        <v>4472</v>
      </c>
    </row>
    <row r="4474" spans="13:13">
      <c r="M4474" s="52">
        <v>4473</v>
      </c>
    </row>
    <row r="4475" spans="13:13">
      <c r="M4475" s="52">
        <v>4474</v>
      </c>
    </row>
    <row r="4476" spans="13:13">
      <c r="M4476" s="52">
        <v>4475</v>
      </c>
    </row>
    <row r="4477" spans="13:13">
      <c r="M4477" s="52">
        <v>4476</v>
      </c>
    </row>
    <row r="4478" spans="13:13">
      <c r="M4478" s="52">
        <v>4477</v>
      </c>
    </row>
    <row r="4479" spans="13:13">
      <c r="M4479" s="52">
        <v>4478</v>
      </c>
    </row>
    <row r="4480" spans="13:13">
      <c r="M4480" s="52">
        <v>4479</v>
      </c>
    </row>
    <row r="4481" spans="13:13">
      <c r="M4481" s="52">
        <v>4480</v>
      </c>
    </row>
    <row r="4482" spans="13:13">
      <c r="M4482" s="52">
        <v>4481</v>
      </c>
    </row>
    <row r="4483" spans="13:13">
      <c r="M4483" s="52">
        <v>4482</v>
      </c>
    </row>
    <row r="4484" spans="13:13">
      <c r="M4484" s="52">
        <v>4483</v>
      </c>
    </row>
    <row r="4485" spans="13:13">
      <c r="M4485" s="52">
        <v>4484</v>
      </c>
    </row>
    <row r="4486" spans="13:13">
      <c r="M4486" s="52">
        <v>4485</v>
      </c>
    </row>
    <row r="4487" spans="13:13">
      <c r="M4487" s="52">
        <v>4486</v>
      </c>
    </row>
    <row r="4488" spans="13:13">
      <c r="M4488" s="52">
        <v>4487</v>
      </c>
    </row>
    <row r="4489" spans="13:13">
      <c r="M4489" s="52">
        <v>4488</v>
      </c>
    </row>
    <row r="4490" spans="13:13">
      <c r="M4490" s="52">
        <v>4489</v>
      </c>
    </row>
    <row r="4491" spans="13:13">
      <c r="M4491" s="52">
        <v>4490</v>
      </c>
    </row>
    <row r="4492" spans="13:13">
      <c r="M4492" s="52">
        <v>4491</v>
      </c>
    </row>
    <row r="4493" spans="13:13">
      <c r="M4493" s="52">
        <v>4492</v>
      </c>
    </row>
    <row r="4494" spans="13:13">
      <c r="M4494" s="52">
        <v>4493</v>
      </c>
    </row>
    <row r="4495" spans="13:13">
      <c r="M4495" s="52">
        <v>4494</v>
      </c>
    </row>
    <row r="4496" spans="13:13">
      <c r="M4496" s="52">
        <v>4495</v>
      </c>
    </row>
    <row r="4497" spans="13:13">
      <c r="M4497" s="52">
        <v>4496</v>
      </c>
    </row>
    <row r="4498" spans="13:13">
      <c r="M4498" s="52">
        <v>4497</v>
      </c>
    </row>
    <row r="4499" spans="13:13">
      <c r="M4499" s="52">
        <v>4498</v>
      </c>
    </row>
    <row r="4500" spans="13:13">
      <c r="M4500" s="52">
        <v>4499</v>
      </c>
    </row>
    <row r="4501" spans="13:13">
      <c r="M4501" s="52">
        <v>4500</v>
      </c>
    </row>
    <row r="4502" spans="13:13">
      <c r="M4502" s="52">
        <v>4501</v>
      </c>
    </row>
    <row r="4503" spans="13:13">
      <c r="M4503" s="52">
        <v>4502</v>
      </c>
    </row>
    <row r="4504" spans="13:13">
      <c r="M4504" s="52">
        <v>4503</v>
      </c>
    </row>
    <row r="4505" spans="13:13">
      <c r="M4505" s="52">
        <v>4504</v>
      </c>
    </row>
    <row r="4506" spans="13:13">
      <c r="M4506" s="52">
        <v>4505</v>
      </c>
    </row>
    <row r="4507" spans="13:13">
      <c r="M4507" s="52">
        <v>4506</v>
      </c>
    </row>
    <row r="4508" spans="13:13">
      <c r="M4508" s="52">
        <v>4507</v>
      </c>
    </row>
    <row r="4509" spans="13:13">
      <c r="M4509" s="52">
        <v>4508</v>
      </c>
    </row>
    <row r="4510" spans="13:13">
      <c r="M4510" s="52">
        <v>4509</v>
      </c>
    </row>
    <row r="4511" spans="13:13">
      <c r="M4511" s="52">
        <v>4510</v>
      </c>
    </row>
    <row r="4512" spans="13:13">
      <c r="M4512" s="52">
        <v>4511</v>
      </c>
    </row>
    <row r="4513" spans="13:13">
      <c r="M4513" s="52">
        <v>4512</v>
      </c>
    </row>
    <row r="4514" spans="13:13">
      <c r="M4514" s="52">
        <v>4513</v>
      </c>
    </row>
    <row r="4515" spans="13:13">
      <c r="M4515" s="52">
        <v>4514</v>
      </c>
    </row>
    <row r="4516" spans="13:13">
      <c r="M4516" s="52">
        <v>4515</v>
      </c>
    </row>
    <row r="4517" spans="13:13">
      <c r="M4517" s="52">
        <v>4516</v>
      </c>
    </row>
    <row r="4518" spans="13:13">
      <c r="M4518" s="52">
        <v>4517</v>
      </c>
    </row>
    <row r="4519" spans="13:13">
      <c r="M4519" s="52">
        <v>4518</v>
      </c>
    </row>
    <row r="4520" spans="13:13">
      <c r="M4520" s="52">
        <v>4519</v>
      </c>
    </row>
    <row r="4521" spans="13:13">
      <c r="M4521" s="52">
        <v>4520</v>
      </c>
    </row>
    <row r="4522" spans="13:13">
      <c r="M4522" s="52">
        <v>4521</v>
      </c>
    </row>
    <row r="4523" spans="13:13">
      <c r="M4523" s="52">
        <v>4522</v>
      </c>
    </row>
    <row r="4524" spans="13:13">
      <c r="M4524" s="52">
        <v>4523</v>
      </c>
    </row>
    <row r="4525" spans="13:13">
      <c r="M4525" s="52">
        <v>4524</v>
      </c>
    </row>
    <row r="4526" spans="13:13">
      <c r="M4526" s="52">
        <v>4525</v>
      </c>
    </row>
    <row r="4527" spans="13:13">
      <c r="M4527" s="52">
        <v>4526</v>
      </c>
    </row>
    <row r="4528" spans="13:13">
      <c r="M4528" s="52">
        <v>4527</v>
      </c>
    </row>
    <row r="4529" spans="13:13">
      <c r="M4529" s="52">
        <v>4528</v>
      </c>
    </row>
    <row r="4530" spans="13:13">
      <c r="M4530" s="52">
        <v>4529</v>
      </c>
    </row>
    <row r="4531" spans="13:13">
      <c r="M4531" s="52">
        <v>4530</v>
      </c>
    </row>
    <row r="4532" spans="13:13">
      <c r="M4532" s="52">
        <v>4531</v>
      </c>
    </row>
    <row r="4533" spans="13:13">
      <c r="M4533" s="52">
        <v>4532</v>
      </c>
    </row>
    <row r="4534" spans="13:13">
      <c r="M4534" s="52">
        <v>4533</v>
      </c>
    </row>
    <row r="4535" spans="13:13">
      <c r="M4535" s="52">
        <v>4534</v>
      </c>
    </row>
    <row r="4536" spans="13:13">
      <c r="M4536" s="52">
        <v>4535</v>
      </c>
    </row>
    <row r="4537" spans="13:13">
      <c r="M4537" s="52">
        <v>4536</v>
      </c>
    </row>
    <row r="4538" spans="13:13">
      <c r="M4538" s="52">
        <v>4537</v>
      </c>
    </row>
    <row r="4539" spans="13:13">
      <c r="M4539" s="52">
        <v>4538</v>
      </c>
    </row>
    <row r="4540" spans="13:13">
      <c r="M4540" s="52">
        <v>4539</v>
      </c>
    </row>
    <row r="4541" spans="13:13">
      <c r="M4541" s="52">
        <v>4540</v>
      </c>
    </row>
    <row r="4542" spans="13:13">
      <c r="M4542" s="52">
        <v>4541</v>
      </c>
    </row>
    <row r="4543" spans="13:13">
      <c r="M4543" s="52">
        <v>4542</v>
      </c>
    </row>
    <row r="4544" spans="13:13">
      <c r="M4544" s="52">
        <v>4543</v>
      </c>
    </row>
    <row r="4545" spans="13:13">
      <c r="M4545" s="52">
        <v>4544</v>
      </c>
    </row>
    <row r="4546" spans="13:13">
      <c r="M4546" s="52">
        <v>4545</v>
      </c>
    </row>
    <row r="4547" spans="13:13">
      <c r="M4547" s="52">
        <v>4546</v>
      </c>
    </row>
    <row r="4548" spans="13:13">
      <c r="M4548" s="52">
        <v>4547</v>
      </c>
    </row>
    <row r="4549" spans="13:13">
      <c r="M4549" s="52">
        <v>4548</v>
      </c>
    </row>
    <row r="4550" spans="13:13">
      <c r="M4550" s="52">
        <v>4549</v>
      </c>
    </row>
    <row r="4551" spans="13:13">
      <c r="M4551" s="52">
        <v>4550</v>
      </c>
    </row>
    <row r="4552" spans="13:13">
      <c r="M4552" s="52">
        <v>4551</v>
      </c>
    </row>
    <row r="4553" spans="13:13">
      <c r="M4553" s="52">
        <v>4552</v>
      </c>
    </row>
    <row r="4554" spans="13:13">
      <c r="M4554" s="52">
        <v>4553</v>
      </c>
    </row>
    <row r="4555" spans="13:13">
      <c r="M4555" s="52">
        <v>4554</v>
      </c>
    </row>
    <row r="4556" spans="13:13">
      <c r="M4556" s="52">
        <v>4555</v>
      </c>
    </row>
    <row r="4557" spans="13:13">
      <c r="M4557" s="52">
        <v>4556</v>
      </c>
    </row>
    <row r="4558" spans="13:13">
      <c r="M4558" s="52">
        <v>4557</v>
      </c>
    </row>
    <row r="4559" spans="13:13">
      <c r="M4559" s="52">
        <v>4558</v>
      </c>
    </row>
    <row r="4560" spans="13:13">
      <c r="M4560" s="52">
        <v>4559</v>
      </c>
    </row>
    <row r="4561" spans="13:13">
      <c r="M4561" s="52">
        <v>4560</v>
      </c>
    </row>
    <row r="4562" spans="13:13">
      <c r="M4562" s="52">
        <v>4561</v>
      </c>
    </row>
    <row r="4563" spans="13:13">
      <c r="M4563" s="52">
        <v>4562</v>
      </c>
    </row>
    <row r="4564" spans="13:13">
      <c r="M4564" s="52">
        <v>4563</v>
      </c>
    </row>
    <row r="4565" spans="13:13">
      <c r="M4565" s="52">
        <v>4564</v>
      </c>
    </row>
    <row r="4566" spans="13:13">
      <c r="M4566" s="52">
        <v>4565</v>
      </c>
    </row>
    <row r="4567" spans="13:13">
      <c r="M4567" s="52">
        <v>4566</v>
      </c>
    </row>
    <row r="4568" spans="13:13">
      <c r="M4568" s="52">
        <v>4567</v>
      </c>
    </row>
    <row r="4569" spans="13:13">
      <c r="M4569" s="52">
        <v>4568</v>
      </c>
    </row>
    <row r="4570" spans="13:13">
      <c r="M4570" s="52">
        <v>4569</v>
      </c>
    </row>
    <row r="4571" spans="13:13">
      <c r="M4571" s="52">
        <v>4570</v>
      </c>
    </row>
    <row r="4572" spans="13:13">
      <c r="M4572" s="52">
        <v>4571</v>
      </c>
    </row>
    <row r="4573" spans="13:13">
      <c r="M4573" s="52">
        <v>4572</v>
      </c>
    </row>
    <row r="4574" spans="13:13">
      <c r="M4574" s="52">
        <v>4573</v>
      </c>
    </row>
    <row r="4575" spans="13:13">
      <c r="M4575" s="52">
        <v>4574</v>
      </c>
    </row>
    <row r="4576" spans="13:13">
      <c r="M4576" s="52">
        <v>4575</v>
      </c>
    </row>
    <row r="4577" spans="13:13">
      <c r="M4577" s="52">
        <v>4576</v>
      </c>
    </row>
    <row r="4578" spans="13:13">
      <c r="M4578" s="52">
        <v>4577</v>
      </c>
    </row>
    <row r="4579" spans="13:13">
      <c r="M4579" s="52">
        <v>4578</v>
      </c>
    </row>
    <row r="4580" spans="13:13">
      <c r="M4580" s="52">
        <v>4579</v>
      </c>
    </row>
    <row r="4581" spans="13:13">
      <c r="M4581" s="52">
        <v>4580</v>
      </c>
    </row>
    <row r="4582" spans="13:13">
      <c r="M4582" s="52">
        <v>4581</v>
      </c>
    </row>
    <row r="4583" spans="13:13">
      <c r="M4583" s="52">
        <v>4582</v>
      </c>
    </row>
    <row r="4584" spans="13:13">
      <c r="M4584" s="52">
        <v>4583</v>
      </c>
    </row>
    <row r="4585" spans="13:13">
      <c r="M4585" s="52">
        <v>4584</v>
      </c>
    </row>
    <row r="4586" spans="13:13">
      <c r="M4586" s="52">
        <v>4585</v>
      </c>
    </row>
    <row r="4587" spans="13:13">
      <c r="M4587" s="52">
        <v>4586</v>
      </c>
    </row>
    <row r="4588" spans="13:13">
      <c r="M4588" s="52">
        <v>4587</v>
      </c>
    </row>
    <row r="4589" spans="13:13">
      <c r="M4589" s="52">
        <v>4588</v>
      </c>
    </row>
    <row r="4590" spans="13:13">
      <c r="M4590" s="52">
        <v>4589</v>
      </c>
    </row>
    <row r="4591" spans="13:13">
      <c r="M4591" s="52">
        <v>4590</v>
      </c>
    </row>
    <row r="4592" spans="13:13">
      <c r="M4592" s="52">
        <v>4591</v>
      </c>
    </row>
    <row r="4593" spans="13:13">
      <c r="M4593" s="52">
        <v>4592</v>
      </c>
    </row>
    <row r="4594" spans="13:13">
      <c r="M4594" s="52">
        <v>4593</v>
      </c>
    </row>
    <row r="4595" spans="13:13">
      <c r="M4595" s="52">
        <v>4594</v>
      </c>
    </row>
    <row r="4596" spans="13:13">
      <c r="M4596" s="52">
        <v>4595</v>
      </c>
    </row>
    <row r="4597" spans="13:13">
      <c r="M4597" s="52">
        <v>4596</v>
      </c>
    </row>
    <row r="4598" spans="13:13">
      <c r="M4598" s="52">
        <v>4597</v>
      </c>
    </row>
    <row r="4599" spans="13:13">
      <c r="M4599" s="52">
        <v>4598</v>
      </c>
    </row>
    <row r="4600" spans="13:13">
      <c r="M4600" s="52">
        <v>4599</v>
      </c>
    </row>
    <row r="4601" spans="13:13">
      <c r="M4601" s="52">
        <v>4600</v>
      </c>
    </row>
    <row r="4602" spans="13:13">
      <c r="M4602" s="52">
        <v>4601</v>
      </c>
    </row>
    <row r="4603" spans="13:13">
      <c r="M4603" s="52">
        <v>4602</v>
      </c>
    </row>
    <row r="4604" spans="13:13">
      <c r="M4604" s="52">
        <v>4603</v>
      </c>
    </row>
    <row r="4605" spans="13:13">
      <c r="M4605" s="52">
        <v>4604</v>
      </c>
    </row>
    <row r="4606" spans="13:13">
      <c r="M4606" s="52">
        <v>4605</v>
      </c>
    </row>
    <row r="4607" spans="13:13">
      <c r="M4607" s="52">
        <v>4606</v>
      </c>
    </row>
    <row r="4608" spans="13:13">
      <c r="M4608" s="52">
        <v>4607</v>
      </c>
    </row>
    <row r="4609" spans="13:13">
      <c r="M4609" s="52">
        <v>4608</v>
      </c>
    </row>
    <row r="4610" spans="13:13">
      <c r="M4610" s="52">
        <v>4609</v>
      </c>
    </row>
    <row r="4611" spans="13:13">
      <c r="M4611" s="52">
        <v>4610</v>
      </c>
    </row>
    <row r="4612" spans="13:13">
      <c r="M4612" s="52">
        <v>4611</v>
      </c>
    </row>
    <row r="4613" spans="13:13">
      <c r="M4613" s="52">
        <v>4612</v>
      </c>
    </row>
    <row r="4614" spans="13:13">
      <c r="M4614" s="52">
        <v>4613</v>
      </c>
    </row>
    <row r="4615" spans="13:13">
      <c r="M4615" s="52">
        <v>4614</v>
      </c>
    </row>
    <row r="4616" spans="13:13">
      <c r="M4616" s="52">
        <v>4615</v>
      </c>
    </row>
    <row r="4617" spans="13:13">
      <c r="M4617" s="52">
        <v>4616</v>
      </c>
    </row>
    <row r="4618" spans="13:13">
      <c r="M4618" s="52">
        <v>4617</v>
      </c>
    </row>
    <row r="4619" spans="13:13">
      <c r="M4619" s="52">
        <v>4618</v>
      </c>
    </row>
    <row r="4620" spans="13:13">
      <c r="M4620" s="52">
        <v>4619</v>
      </c>
    </row>
    <row r="4621" spans="13:13">
      <c r="M4621" s="52">
        <v>4620</v>
      </c>
    </row>
    <row r="4622" spans="13:13">
      <c r="M4622" s="52">
        <v>4621</v>
      </c>
    </row>
    <row r="4623" spans="13:13">
      <c r="M4623" s="52">
        <v>4622</v>
      </c>
    </row>
    <row r="4624" spans="13:13">
      <c r="M4624" s="52">
        <v>4623</v>
      </c>
    </row>
    <row r="4625" spans="13:13">
      <c r="M4625" s="52">
        <v>4624</v>
      </c>
    </row>
    <row r="4626" spans="13:13">
      <c r="M4626" s="52">
        <v>4625</v>
      </c>
    </row>
    <row r="4627" spans="13:13">
      <c r="M4627" s="52">
        <v>4626</v>
      </c>
    </row>
    <row r="4628" spans="13:13">
      <c r="M4628" s="52">
        <v>4627</v>
      </c>
    </row>
    <row r="4629" spans="13:13">
      <c r="M4629" s="52">
        <v>4628</v>
      </c>
    </row>
    <row r="4630" spans="13:13">
      <c r="M4630" s="52">
        <v>4629</v>
      </c>
    </row>
    <row r="4631" spans="13:13">
      <c r="M4631" s="52">
        <v>4630</v>
      </c>
    </row>
    <row r="4632" spans="13:13">
      <c r="M4632" s="52">
        <v>4631</v>
      </c>
    </row>
    <row r="4633" spans="13:13">
      <c r="M4633" s="52">
        <v>4632</v>
      </c>
    </row>
    <row r="4634" spans="13:13">
      <c r="M4634" s="52">
        <v>4633</v>
      </c>
    </row>
    <row r="4635" spans="13:13">
      <c r="M4635" s="52">
        <v>4634</v>
      </c>
    </row>
    <row r="4636" spans="13:13">
      <c r="M4636" s="52">
        <v>4635</v>
      </c>
    </row>
    <row r="4637" spans="13:13">
      <c r="M4637" s="52">
        <v>4636</v>
      </c>
    </row>
    <row r="4638" spans="13:13">
      <c r="M4638" s="52">
        <v>4637</v>
      </c>
    </row>
    <row r="4639" spans="13:13">
      <c r="M4639" s="52">
        <v>4638</v>
      </c>
    </row>
    <row r="4640" spans="13:13">
      <c r="M4640" s="52">
        <v>4639</v>
      </c>
    </row>
    <row r="4641" spans="13:13">
      <c r="M4641" s="52">
        <v>4640</v>
      </c>
    </row>
    <row r="4642" spans="13:13">
      <c r="M4642" s="52">
        <v>4641</v>
      </c>
    </row>
    <row r="4643" spans="13:13">
      <c r="M4643" s="52">
        <v>4642</v>
      </c>
    </row>
    <row r="4644" spans="13:13">
      <c r="M4644" s="52">
        <v>4643</v>
      </c>
    </row>
    <row r="4645" spans="13:13">
      <c r="M4645" s="52">
        <v>4644</v>
      </c>
    </row>
    <row r="4646" spans="13:13">
      <c r="M4646" s="52">
        <v>4645</v>
      </c>
    </row>
    <row r="4647" spans="13:13">
      <c r="M4647" s="52">
        <v>4646</v>
      </c>
    </row>
    <row r="4648" spans="13:13">
      <c r="M4648" s="52">
        <v>4647</v>
      </c>
    </row>
    <row r="4649" spans="13:13">
      <c r="M4649" s="52">
        <v>4648</v>
      </c>
    </row>
    <row r="4650" spans="13:13">
      <c r="M4650" s="52">
        <v>4649</v>
      </c>
    </row>
    <row r="4651" spans="13:13">
      <c r="M4651" s="52">
        <v>4650</v>
      </c>
    </row>
    <row r="4652" spans="13:13">
      <c r="M4652" s="52">
        <v>4651</v>
      </c>
    </row>
    <row r="4653" spans="13:13">
      <c r="M4653" s="52">
        <v>4652</v>
      </c>
    </row>
    <row r="4654" spans="13:13">
      <c r="M4654" s="52">
        <v>4653</v>
      </c>
    </row>
    <row r="4655" spans="13:13">
      <c r="M4655" s="52">
        <v>4654</v>
      </c>
    </row>
    <row r="4656" spans="13:13">
      <c r="M4656" s="52">
        <v>4655</v>
      </c>
    </row>
    <row r="4657" spans="13:13">
      <c r="M4657" s="52">
        <v>4656</v>
      </c>
    </row>
    <row r="4658" spans="13:13">
      <c r="M4658" s="52">
        <v>4657</v>
      </c>
    </row>
    <row r="4659" spans="13:13">
      <c r="M4659" s="52">
        <v>4658</v>
      </c>
    </row>
    <row r="4660" spans="13:13">
      <c r="M4660" s="52">
        <v>4659</v>
      </c>
    </row>
    <row r="4661" spans="13:13">
      <c r="M4661" s="52">
        <v>4660</v>
      </c>
    </row>
    <row r="4662" spans="13:13">
      <c r="M4662" s="52">
        <v>4661</v>
      </c>
    </row>
    <row r="4663" spans="13:13">
      <c r="M4663" s="52">
        <v>4662</v>
      </c>
    </row>
    <row r="4664" spans="13:13">
      <c r="M4664" s="52">
        <v>4663</v>
      </c>
    </row>
    <row r="4665" spans="13:13">
      <c r="M4665" s="52">
        <v>4664</v>
      </c>
    </row>
    <row r="4666" spans="13:13">
      <c r="M4666" s="52">
        <v>4665</v>
      </c>
    </row>
    <row r="4667" spans="13:13">
      <c r="M4667" s="52">
        <v>4666</v>
      </c>
    </row>
    <row r="4668" spans="13:13">
      <c r="M4668" s="52">
        <v>4667</v>
      </c>
    </row>
    <row r="4669" spans="13:13">
      <c r="M4669" s="52">
        <v>4668</v>
      </c>
    </row>
    <row r="4670" spans="13:13">
      <c r="M4670" s="52">
        <v>4669</v>
      </c>
    </row>
    <row r="4671" spans="13:13">
      <c r="M4671" s="52">
        <v>4670</v>
      </c>
    </row>
    <row r="4672" spans="13:13">
      <c r="M4672" s="52">
        <v>4671</v>
      </c>
    </row>
    <row r="4673" spans="13:13">
      <c r="M4673" s="52">
        <v>4672</v>
      </c>
    </row>
    <row r="4674" spans="13:13">
      <c r="M4674" s="52">
        <v>4673</v>
      </c>
    </row>
    <row r="4675" spans="13:13">
      <c r="M4675" s="52">
        <v>4674</v>
      </c>
    </row>
    <row r="4676" spans="13:13">
      <c r="M4676" s="52">
        <v>4675</v>
      </c>
    </row>
    <row r="4677" spans="13:13">
      <c r="M4677" s="52">
        <v>4676</v>
      </c>
    </row>
    <row r="4678" spans="13:13">
      <c r="M4678" s="52">
        <v>4677</v>
      </c>
    </row>
    <row r="4679" spans="13:13">
      <c r="M4679" s="52">
        <v>4678</v>
      </c>
    </row>
    <row r="4680" spans="13:13">
      <c r="M4680" s="52">
        <v>4679</v>
      </c>
    </row>
    <row r="4681" spans="13:13">
      <c r="M4681" s="52">
        <v>4680</v>
      </c>
    </row>
    <row r="4682" spans="13:13">
      <c r="M4682" s="52">
        <v>4681</v>
      </c>
    </row>
    <row r="4683" spans="13:13">
      <c r="M4683" s="52">
        <v>4682</v>
      </c>
    </row>
    <row r="4684" spans="13:13">
      <c r="M4684" s="52">
        <v>4683</v>
      </c>
    </row>
    <row r="4685" spans="13:13">
      <c r="M4685" s="52">
        <v>4684</v>
      </c>
    </row>
    <row r="4686" spans="13:13">
      <c r="M4686" s="52">
        <v>4685</v>
      </c>
    </row>
    <row r="4687" spans="13:13">
      <c r="M4687" s="52">
        <v>4686</v>
      </c>
    </row>
    <row r="4688" spans="13:13">
      <c r="M4688" s="52">
        <v>4687</v>
      </c>
    </row>
    <row r="4689" spans="13:13">
      <c r="M4689" s="52">
        <v>4688</v>
      </c>
    </row>
    <row r="4690" spans="13:13">
      <c r="M4690" s="52">
        <v>4689</v>
      </c>
    </row>
    <row r="4691" spans="13:13">
      <c r="M4691" s="52">
        <v>4690</v>
      </c>
    </row>
    <row r="4692" spans="13:13">
      <c r="M4692" s="52">
        <v>4691</v>
      </c>
    </row>
    <row r="4693" spans="13:13">
      <c r="M4693" s="52">
        <v>4692</v>
      </c>
    </row>
    <row r="4694" spans="13:13">
      <c r="M4694" s="52">
        <v>4693</v>
      </c>
    </row>
    <row r="4695" spans="13:13">
      <c r="M4695" s="52">
        <v>4694</v>
      </c>
    </row>
    <row r="4696" spans="13:13">
      <c r="M4696" s="52">
        <v>4695</v>
      </c>
    </row>
    <row r="4697" spans="13:13">
      <c r="M4697" s="52">
        <v>4696</v>
      </c>
    </row>
    <row r="4698" spans="13:13">
      <c r="M4698" s="52">
        <v>4697</v>
      </c>
    </row>
    <row r="4699" spans="13:13">
      <c r="M4699" s="52">
        <v>4698</v>
      </c>
    </row>
    <row r="4700" spans="13:13">
      <c r="M4700" s="52">
        <v>4699</v>
      </c>
    </row>
    <row r="4701" spans="13:13">
      <c r="M4701" s="52">
        <v>4700</v>
      </c>
    </row>
    <row r="4702" spans="13:13">
      <c r="M4702" s="52">
        <v>4701</v>
      </c>
    </row>
    <row r="4703" spans="13:13">
      <c r="M4703" s="52">
        <v>4702</v>
      </c>
    </row>
    <row r="4704" spans="13:13">
      <c r="M4704" s="52">
        <v>4703</v>
      </c>
    </row>
    <row r="4705" spans="13:13">
      <c r="M4705" s="52">
        <v>4704</v>
      </c>
    </row>
    <row r="4706" spans="13:13">
      <c r="M4706" s="52">
        <v>4705</v>
      </c>
    </row>
    <row r="4707" spans="13:13">
      <c r="M4707" s="52">
        <v>4706</v>
      </c>
    </row>
    <row r="4708" spans="13:13">
      <c r="M4708" s="52">
        <v>4707</v>
      </c>
    </row>
    <row r="4709" spans="13:13">
      <c r="M4709" s="52">
        <v>4708</v>
      </c>
    </row>
    <row r="4710" spans="13:13">
      <c r="M4710" s="52">
        <v>4709</v>
      </c>
    </row>
    <row r="4711" spans="13:13">
      <c r="M4711" s="52">
        <v>4710</v>
      </c>
    </row>
    <row r="4712" spans="13:13">
      <c r="M4712" s="52">
        <v>4711</v>
      </c>
    </row>
    <row r="4713" spans="13:13">
      <c r="M4713" s="52">
        <v>4712</v>
      </c>
    </row>
    <row r="4714" spans="13:13">
      <c r="M4714" s="52">
        <v>4713</v>
      </c>
    </row>
    <row r="4715" spans="13:13">
      <c r="M4715" s="52">
        <v>4714</v>
      </c>
    </row>
    <row r="4716" spans="13:13">
      <c r="M4716" s="52">
        <v>4715</v>
      </c>
    </row>
    <row r="4717" spans="13:13">
      <c r="M4717" s="52">
        <v>4716</v>
      </c>
    </row>
    <row r="4718" spans="13:13">
      <c r="M4718" s="52">
        <v>4717</v>
      </c>
    </row>
    <row r="4719" spans="13:13">
      <c r="M4719" s="52">
        <v>4718</v>
      </c>
    </row>
    <row r="4720" spans="13:13">
      <c r="M4720" s="52">
        <v>4719</v>
      </c>
    </row>
    <row r="4721" spans="13:13">
      <c r="M4721" s="52">
        <v>4720</v>
      </c>
    </row>
    <row r="4722" spans="13:13">
      <c r="M4722" s="52">
        <v>4721</v>
      </c>
    </row>
    <row r="4723" spans="13:13">
      <c r="M4723" s="52">
        <v>4722</v>
      </c>
    </row>
    <row r="4724" spans="13:13">
      <c r="M4724" s="52">
        <v>4723</v>
      </c>
    </row>
    <row r="4725" spans="13:13">
      <c r="M4725" s="52">
        <v>4724</v>
      </c>
    </row>
    <row r="4726" spans="13:13">
      <c r="M4726" s="52">
        <v>4725</v>
      </c>
    </row>
    <row r="4727" spans="13:13">
      <c r="M4727" s="52">
        <v>4726</v>
      </c>
    </row>
    <row r="4728" spans="13:13">
      <c r="M4728" s="52">
        <v>4727</v>
      </c>
    </row>
    <row r="4729" spans="13:13">
      <c r="M4729" s="52">
        <v>4728</v>
      </c>
    </row>
    <row r="4730" spans="13:13">
      <c r="M4730" s="52">
        <v>4729</v>
      </c>
    </row>
    <row r="4731" spans="13:13">
      <c r="M4731" s="52">
        <v>4730</v>
      </c>
    </row>
    <row r="4732" spans="13:13">
      <c r="M4732" s="52">
        <v>4731</v>
      </c>
    </row>
    <row r="4733" spans="13:13">
      <c r="M4733" s="52">
        <v>4732</v>
      </c>
    </row>
    <row r="4734" spans="13:13">
      <c r="M4734" s="52">
        <v>4733</v>
      </c>
    </row>
    <row r="4735" spans="13:13">
      <c r="M4735" s="52">
        <v>4734</v>
      </c>
    </row>
    <row r="4736" spans="13:13">
      <c r="M4736" s="52">
        <v>4735</v>
      </c>
    </row>
    <row r="4737" spans="13:13">
      <c r="M4737" s="52">
        <v>4736</v>
      </c>
    </row>
    <row r="4738" spans="13:13">
      <c r="M4738" s="52">
        <v>4737</v>
      </c>
    </row>
    <row r="4739" spans="13:13">
      <c r="M4739" s="52">
        <v>4738</v>
      </c>
    </row>
    <row r="4740" spans="13:13">
      <c r="M4740" s="52">
        <v>4739</v>
      </c>
    </row>
    <row r="4741" spans="13:13">
      <c r="M4741" s="52">
        <v>4740</v>
      </c>
    </row>
    <row r="4742" spans="13:13">
      <c r="M4742" s="52">
        <v>4741</v>
      </c>
    </row>
    <row r="4743" spans="13:13">
      <c r="M4743" s="52">
        <v>4742</v>
      </c>
    </row>
    <row r="4744" spans="13:13">
      <c r="M4744" s="52">
        <v>4743</v>
      </c>
    </row>
    <row r="4745" spans="13:13">
      <c r="M4745" s="52">
        <v>4744</v>
      </c>
    </row>
    <row r="4746" spans="13:13">
      <c r="M4746" s="52">
        <v>4745</v>
      </c>
    </row>
    <row r="4747" spans="13:13">
      <c r="M4747" s="52">
        <v>4746</v>
      </c>
    </row>
    <row r="4748" spans="13:13">
      <c r="M4748" s="52">
        <v>4747</v>
      </c>
    </row>
    <row r="4749" spans="13:13">
      <c r="M4749" s="52">
        <v>4748</v>
      </c>
    </row>
    <row r="4750" spans="13:13">
      <c r="M4750" s="52">
        <v>4749</v>
      </c>
    </row>
    <row r="4751" spans="13:13">
      <c r="M4751" s="52">
        <v>4750</v>
      </c>
    </row>
    <row r="4752" spans="13:13">
      <c r="M4752" s="52">
        <v>4751</v>
      </c>
    </row>
    <row r="4753" spans="13:13">
      <c r="M4753" s="52">
        <v>4752</v>
      </c>
    </row>
    <row r="4754" spans="13:13">
      <c r="M4754" s="52">
        <v>4753</v>
      </c>
    </row>
    <row r="4755" spans="13:13">
      <c r="M4755" s="52">
        <v>4754</v>
      </c>
    </row>
    <row r="4756" spans="13:13">
      <c r="M4756" s="52">
        <v>4755</v>
      </c>
    </row>
    <row r="4757" spans="13:13">
      <c r="M4757" s="52">
        <v>4756</v>
      </c>
    </row>
    <row r="4758" spans="13:13">
      <c r="M4758" s="52">
        <v>4757</v>
      </c>
    </row>
    <row r="4759" spans="13:13">
      <c r="M4759" s="52">
        <v>4758</v>
      </c>
    </row>
    <row r="4760" spans="13:13">
      <c r="M4760" s="52">
        <v>4759</v>
      </c>
    </row>
    <row r="4761" spans="13:13">
      <c r="M4761" s="52">
        <v>4760</v>
      </c>
    </row>
    <row r="4762" spans="13:13">
      <c r="M4762" s="52">
        <v>4761</v>
      </c>
    </row>
    <row r="4763" spans="13:13">
      <c r="M4763" s="52">
        <v>4762</v>
      </c>
    </row>
    <row r="4764" spans="13:13">
      <c r="M4764" s="52">
        <v>4763</v>
      </c>
    </row>
    <row r="4765" spans="13:13">
      <c r="M4765" s="52">
        <v>4764</v>
      </c>
    </row>
    <row r="4766" spans="13:13">
      <c r="M4766" s="52">
        <v>4765</v>
      </c>
    </row>
    <row r="4767" spans="13:13">
      <c r="M4767" s="52">
        <v>4766</v>
      </c>
    </row>
    <row r="4768" spans="13:13">
      <c r="M4768" s="52">
        <v>4767</v>
      </c>
    </row>
    <row r="4769" spans="13:13">
      <c r="M4769" s="52">
        <v>4768</v>
      </c>
    </row>
    <row r="4770" spans="13:13">
      <c r="M4770" s="52">
        <v>4769</v>
      </c>
    </row>
    <row r="4771" spans="13:13">
      <c r="M4771" s="52">
        <v>4770</v>
      </c>
    </row>
    <row r="4772" spans="13:13">
      <c r="M4772" s="52">
        <v>4771</v>
      </c>
    </row>
    <row r="4773" spans="13:13">
      <c r="M4773" s="52">
        <v>4772</v>
      </c>
    </row>
    <row r="4774" spans="13:13">
      <c r="M4774" s="52">
        <v>4773</v>
      </c>
    </row>
    <row r="4775" spans="13:13">
      <c r="M4775" s="52">
        <v>4774</v>
      </c>
    </row>
    <row r="4776" spans="13:13">
      <c r="M4776" s="52">
        <v>4775</v>
      </c>
    </row>
    <row r="4777" spans="13:13">
      <c r="M4777" s="52">
        <v>4776</v>
      </c>
    </row>
    <row r="4778" spans="13:13">
      <c r="M4778" s="52">
        <v>4777</v>
      </c>
    </row>
    <row r="4779" spans="13:13">
      <c r="M4779" s="52">
        <v>4778</v>
      </c>
    </row>
    <row r="4780" spans="13:13">
      <c r="M4780" s="52">
        <v>4779</v>
      </c>
    </row>
    <row r="4781" spans="13:13">
      <c r="M4781" s="52">
        <v>4780</v>
      </c>
    </row>
    <row r="4782" spans="13:13">
      <c r="M4782" s="52">
        <v>4781</v>
      </c>
    </row>
    <row r="4783" spans="13:13">
      <c r="M4783" s="52">
        <v>4782</v>
      </c>
    </row>
    <row r="4784" spans="13:13">
      <c r="M4784" s="52">
        <v>4783</v>
      </c>
    </row>
    <row r="4785" spans="13:13">
      <c r="M4785" s="52">
        <v>4784</v>
      </c>
    </row>
    <row r="4786" spans="13:13">
      <c r="M4786" s="52">
        <v>4785</v>
      </c>
    </row>
    <row r="4787" spans="13:13">
      <c r="M4787" s="52">
        <v>4786</v>
      </c>
    </row>
    <row r="4788" spans="13:13">
      <c r="M4788" s="52">
        <v>4787</v>
      </c>
    </row>
    <row r="4789" spans="13:13">
      <c r="M4789" s="52">
        <v>4788</v>
      </c>
    </row>
    <row r="4790" spans="13:13">
      <c r="M4790" s="52">
        <v>4789</v>
      </c>
    </row>
    <row r="4791" spans="13:13">
      <c r="M4791" s="52">
        <v>4790</v>
      </c>
    </row>
    <row r="4792" spans="13:13">
      <c r="M4792" s="52">
        <v>4791</v>
      </c>
    </row>
    <row r="4793" spans="13:13">
      <c r="M4793" s="52">
        <v>4792</v>
      </c>
    </row>
    <row r="4794" spans="13:13">
      <c r="M4794" s="52">
        <v>4793</v>
      </c>
    </row>
    <row r="4795" spans="13:13">
      <c r="M4795" s="52">
        <v>4794</v>
      </c>
    </row>
    <row r="4796" spans="13:13">
      <c r="M4796" s="52">
        <v>4795</v>
      </c>
    </row>
    <row r="4797" spans="13:13">
      <c r="M4797" s="52">
        <v>4796</v>
      </c>
    </row>
    <row r="4798" spans="13:13">
      <c r="M4798" s="52">
        <v>4797</v>
      </c>
    </row>
    <row r="4799" spans="13:13">
      <c r="M4799" s="52">
        <v>4798</v>
      </c>
    </row>
    <row r="4800" spans="13:13">
      <c r="M4800" s="52">
        <v>4799</v>
      </c>
    </row>
    <row r="4801" spans="13:13">
      <c r="M4801" s="52">
        <v>4800</v>
      </c>
    </row>
    <row r="4802" spans="13:13">
      <c r="M4802" s="52">
        <v>4801</v>
      </c>
    </row>
    <row r="4803" spans="13:13">
      <c r="M4803" s="52">
        <v>4802</v>
      </c>
    </row>
    <row r="4804" spans="13:13">
      <c r="M4804" s="52">
        <v>4803</v>
      </c>
    </row>
    <row r="4805" spans="13:13">
      <c r="M4805" s="52">
        <v>4804</v>
      </c>
    </row>
    <row r="4806" spans="13:13">
      <c r="M4806" s="52">
        <v>4805</v>
      </c>
    </row>
    <row r="4807" spans="13:13">
      <c r="M4807" s="52">
        <v>4806</v>
      </c>
    </row>
    <row r="4808" spans="13:13">
      <c r="M4808" s="52">
        <v>4807</v>
      </c>
    </row>
    <row r="4809" spans="13:13">
      <c r="M4809" s="52">
        <v>4808</v>
      </c>
    </row>
    <row r="4810" spans="13:13">
      <c r="M4810" s="52">
        <v>4809</v>
      </c>
    </row>
    <row r="4811" spans="13:13">
      <c r="M4811" s="52">
        <v>4810</v>
      </c>
    </row>
    <row r="4812" spans="13:13">
      <c r="M4812" s="52">
        <v>4811</v>
      </c>
    </row>
    <row r="4813" spans="13:13">
      <c r="M4813" s="52">
        <v>4812</v>
      </c>
    </row>
    <row r="4814" spans="13:13">
      <c r="M4814" s="52">
        <v>4813</v>
      </c>
    </row>
    <row r="4815" spans="13:13">
      <c r="M4815" s="52">
        <v>4814</v>
      </c>
    </row>
    <row r="4816" spans="13:13">
      <c r="M4816" s="52">
        <v>4815</v>
      </c>
    </row>
    <row r="4817" spans="13:13">
      <c r="M4817" s="52">
        <v>4816</v>
      </c>
    </row>
    <row r="4818" spans="13:13">
      <c r="M4818" s="52">
        <v>4817</v>
      </c>
    </row>
    <row r="4819" spans="13:13">
      <c r="M4819" s="52">
        <v>4818</v>
      </c>
    </row>
    <row r="4820" spans="13:13">
      <c r="M4820" s="52">
        <v>4819</v>
      </c>
    </row>
    <row r="4821" spans="13:13">
      <c r="M4821" s="52">
        <v>4820</v>
      </c>
    </row>
    <row r="4822" spans="13:13">
      <c r="M4822" s="52">
        <v>4821</v>
      </c>
    </row>
    <row r="4823" spans="13:13">
      <c r="M4823" s="52">
        <v>4822</v>
      </c>
    </row>
    <row r="4824" spans="13:13">
      <c r="M4824" s="52">
        <v>4823</v>
      </c>
    </row>
    <row r="4825" spans="13:13">
      <c r="M4825" s="52">
        <v>4824</v>
      </c>
    </row>
    <row r="4826" spans="13:13">
      <c r="M4826" s="52">
        <v>4825</v>
      </c>
    </row>
    <row r="4827" spans="13:13">
      <c r="M4827" s="52">
        <v>4826</v>
      </c>
    </row>
    <row r="4828" spans="13:13">
      <c r="M4828" s="52">
        <v>4827</v>
      </c>
    </row>
    <row r="4829" spans="13:13">
      <c r="M4829" s="52">
        <v>4828</v>
      </c>
    </row>
    <row r="4830" spans="13:13">
      <c r="M4830" s="52">
        <v>4829</v>
      </c>
    </row>
    <row r="4831" spans="13:13">
      <c r="M4831" s="52">
        <v>4830</v>
      </c>
    </row>
    <row r="4832" spans="13:13">
      <c r="M4832" s="52">
        <v>4831</v>
      </c>
    </row>
    <row r="4833" spans="13:13">
      <c r="M4833" s="52">
        <v>4832</v>
      </c>
    </row>
    <row r="4834" spans="13:13">
      <c r="M4834" s="52">
        <v>4833</v>
      </c>
    </row>
    <row r="4835" spans="13:13">
      <c r="M4835" s="52">
        <v>4834</v>
      </c>
    </row>
    <row r="4836" spans="13:13">
      <c r="M4836" s="52">
        <v>4835</v>
      </c>
    </row>
    <row r="4837" spans="13:13">
      <c r="M4837" s="52">
        <v>4836</v>
      </c>
    </row>
    <row r="4838" spans="13:13">
      <c r="M4838" s="52">
        <v>4837</v>
      </c>
    </row>
    <row r="4839" spans="13:13">
      <c r="M4839" s="52">
        <v>4838</v>
      </c>
    </row>
    <row r="4840" spans="13:13">
      <c r="M4840" s="52">
        <v>4839</v>
      </c>
    </row>
    <row r="4841" spans="13:13">
      <c r="M4841" s="52">
        <v>4840</v>
      </c>
    </row>
    <row r="4842" spans="13:13">
      <c r="M4842" s="52">
        <v>4841</v>
      </c>
    </row>
    <row r="4843" spans="13:13">
      <c r="M4843" s="52">
        <v>4842</v>
      </c>
    </row>
    <row r="4844" spans="13:13">
      <c r="M4844" s="52">
        <v>4843</v>
      </c>
    </row>
    <row r="4845" spans="13:13">
      <c r="M4845" s="52">
        <v>4844</v>
      </c>
    </row>
    <row r="4846" spans="13:13">
      <c r="M4846" s="52">
        <v>4845</v>
      </c>
    </row>
    <row r="4847" spans="13:13">
      <c r="M4847" s="52">
        <v>4846</v>
      </c>
    </row>
    <row r="4848" spans="13:13">
      <c r="M4848" s="52">
        <v>4847</v>
      </c>
    </row>
    <row r="4849" spans="13:13">
      <c r="M4849" s="52">
        <v>4848</v>
      </c>
    </row>
    <row r="4850" spans="13:13">
      <c r="M4850" s="52">
        <v>4849</v>
      </c>
    </row>
    <row r="4851" spans="13:13">
      <c r="M4851" s="52">
        <v>4850</v>
      </c>
    </row>
    <row r="4852" spans="13:13">
      <c r="M4852" s="52">
        <v>4851</v>
      </c>
    </row>
    <row r="4853" spans="13:13">
      <c r="M4853" s="52">
        <v>4852</v>
      </c>
    </row>
    <row r="4854" spans="13:13">
      <c r="M4854" s="52">
        <v>4853</v>
      </c>
    </row>
    <row r="4855" spans="13:13">
      <c r="M4855" s="52">
        <v>4854</v>
      </c>
    </row>
    <row r="4856" spans="13:13">
      <c r="M4856" s="52">
        <v>4855</v>
      </c>
    </row>
    <row r="4857" spans="13:13">
      <c r="M4857" s="52">
        <v>4856</v>
      </c>
    </row>
    <row r="4858" spans="13:13">
      <c r="M4858" s="52">
        <v>4857</v>
      </c>
    </row>
    <row r="4859" spans="13:13">
      <c r="M4859" s="52">
        <v>4858</v>
      </c>
    </row>
    <row r="4860" spans="13:13">
      <c r="M4860" s="52">
        <v>4859</v>
      </c>
    </row>
    <row r="4861" spans="13:13">
      <c r="M4861" s="52">
        <v>4860</v>
      </c>
    </row>
    <row r="4862" spans="13:13">
      <c r="M4862" s="52">
        <v>4861</v>
      </c>
    </row>
    <row r="4863" spans="13:13">
      <c r="M4863" s="52">
        <v>4862</v>
      </c>
    </row>
    <row r="4864" spans="13:13">
      <c r="M4864" s="52">
        <v>4863</v>
      </c>
    </row>
    <row r="4865" spans="13:13">
      <c r="M4865" s="52">
        <v>4864</v>
      </c>
    </row>
    <row r="4866" spans="13:13">
      <c r="M4866" s="52">
        <v>4865</v>
      </c>
    </row>
    <row r="4867" spans="13:13">
      <c r="M4867" s="52">
        <v>4866</v>
      </c>
    </row>
    <row r="4868" spans="13:13">
      <c r="M4868" s="52">
        <v>4867</v>
      </c>
    </row>
    <row r="4869" spans="13:13">
      <c r="M4869" s="52">
        <v>4868</v>
      </c>
    </row>
    <row r="4870" spans="13:13">
      <c r="M4870" s="52">
        <v>4869</v>
      </c>
    </row>
    <row r="4871" spans="13:13">
      <c r="M4871" s="52">
        <v>4870</v>
      </c>
    </row>
    <row r="4872" spans="13:13">
      <c r="M4872" s="52">
        <v>4871</v>
      </c>
    </row>
    <row r="4873" spans="13:13">
      <c r="M4873" s="52">
        <v>4872</v>
      </c>
    </row>
    <row r="4874" spans="13:13">
      <c r="M4874" s="52">
        <v>4873</v>
      </c>
    </row>
    <row r="4875" spans="13:13">
      <c r="M4875" s="52">
        <v>4874</v>
      </c>
    </row>
    <row r="4876" spans="13:13">
      <c r="M4876" s="52">
        <v>4875</v>
      </c>
    </row>
    <row r="4877" spans="13:13">
      <c r="M4877" s="52">
        <v>4876</v>
      </c>
    </row>
    <row r="4878" spans="13:13">
      <c r="M4878" s="52">
        <v>4877</v>
      </c>
    </row>
    <row r="4879" spans="13:13">
      <c r="M4879" s="52">
        <v>4878</v>
      </c>
    </row>
    <row r="4880" spans="13:13">
      <c r="M4880" s="52">
        <v>4879</v>
      </c>
    </row>
    <row r="4881" spans="13:13">
      <c r="M4881" s="52">
        <v>4880</v>
      </c>
    </row>
    <row r="4882" spans="13:13">
      <c r="M4882" s="52">
        <v>4881</v>
      </c>
    </row>
    <row r="4883" spans="13:13">
      <c r="M4883" s="52">
        <v>4882</v>
      </c>
    </row>
    <row r="4884" spans="13:13">
      <c r="M4884" s="52">
        <v>4883</v>
      </c>
    </row>
    <row r="4885" spans="13:13">
      <c r="M4885" s="52">
        <v>4884</v>
      </c>
    </row>
    <row r="4886" spans="13:13">
      <c r="M4886" s="52">
        <v>4885</v>
      </c>
    </row>
    <row r="4887" spans="13:13">
      <c r="M4887" s="52">
        <v>4886</v>
      </c>
    </row>
    <row r="4888" spans="13:13">
      <c r="M4888" s="52">
        <v>4887</v>
      </c>
    </row>
    <row r="4889" spans="13:13">
      <c r="M4889" s="52">
        <v>4888</v>
      </c>
    </row>
    <row r="4890" spans="13:13">
      <c r="M4890" s="52">
        <v>4889</v>
      </c>
    </row>
    <row r="4891" spans="13:13">
      <c r="M4891" s="52">
        <v>4890</v>
      </c>
    </row>
    <row r="4892" spans="13:13">
      <c r="M4892" s="52">
        <v>4891</v>
      </c>
    </row>
    <row r="4893" spans="13:13">
      <c r="M4893" s="52">
        <v>4892</v>
      </c>
    </row>
    <row r="4894" spans="13:13">
      <c r="M4894" s="52">
        <v>4893</v>
      </c>
    </row>
    <row r="4895" spans="13:13">
      <c r="M4895" s="52">
        <v>4894</v>
      </c>
    </row>
    <row r="4896" spans="13:13">
      <c r="M4896" s="52">
        <v>4895</v>
      </c>
    </row>
    <row r="4897" spans="13:13">
      <c r="M4897" s="52">
        <v>4896</v>
      </c>
    </row>
    <row r="4898" spans="13:13">
      <c r="M4898" s="52">
        <v>4897</v>
      </c>
    </row>
    <row r="4899" spans="13:13">
      <c r="M4899" s="52">
        <v>4898</v>
      </c>
    </row>
    <row r="4900" spans="13:13">
      <c r="M4900" s="52">
        <v>4899</v>
      </c>
    </row>
    <row r="4901" spans="13:13">
      <c r="M4901" s="52">
        <v>4900</v>
      </c>
    </row>
    <row r="4902" spans="13:13">
      <c r="M4902" s="52">
        <v>4901</v>
      </c>
    </row>
    <row r="4903" spans="13:13">
      <c r="M4903" s="52">
        <v>4902</v>
      </c>
    </row>
    <row r="4904" spans="13:13">
      <c r="M4904" s="52">
        <v>4903</v>
      </c>
    </row>
    <row r="4905" spans="13:13">
      <c r="M4905" s="52">
        <v>4904</v>
      </c>
    </row>
    <row r="4906" spans="13:13">
      <c r="M4906" s="52">
        <v>4905</v>
      </c>
    </row>
    <row r="4907" spans="13:13">
      <c r="M4907" s="52">
        <v>4906</v>
      </c>
    </row>
    <row r="4908" spans="13:13">
      <c r="M4908" s="52">
        <v>4907</v>
      </c>
    </row>
    <row r="4909" spans="13:13">
      <c r="M4909" s="52">
        <v>4908</v>
      </c>
    </row>
    <row r="4910" spans="13:13">
      <c r="M4910" s="52">
        <v>4909</v>
      </c>
    </row>
    <row r="4911" spans="13:13">
      <c r="M4911" s="52">
        <v>4910</v>
      </c>
    </row>
    <row r="4912" spans="13:13">
      <c r="M4912" s="52">
        <v>4911</v>
      </c>
    </row>
    <row r="4913" spans="13:13">
      <c r="M4913" s="52">
        <v>4912</v>
      </c>
    </row>
    <row r="4914" spans="13:13">
      <c r="M4914" s="52">
        <v>4913</v>
      </c>
    </row>
    <row r="4915" spans="13:13">
      <c r="M4915" s="52">
        <v>4914</v>
      </c>
    </row>
    <row r="4916" spans="13:13">
      <c r="M4916" s="52">
        <v>4915</v>
      </c>
    </row>
    <row r="4917" spans="13:13">
      <c r="M4917" s="52">
        <v>4916</v>
      </c>
    </row>
    <row r="4918" spans="13:13">
      <c r="M4918" s="52">
        <v>4917</v>
      </c>
    </row>
    <row r="4919" spans="13:13">
      <c r="M4919" s="52">
        <v>4918</v>
      </c>
    </row>
    <row r="4920" spans="13:13">
      <c r="M4920" s="52">
        <v>4919</v>
      </c>
    </row>
    <row r="4921" spans="13:13">
      <c r="M4921" s="52">
        <v>4920</v>
      </c>
    </row>
    <row r="4922" spans="13:13">
      <c r="M4922" s="52">
        <v>4921</v>
      </c>
    </row>
    <row r="4923" spans="13:13">
      <c r="M4923" s="52">
        <v>4922</v>
      </c>
    </row>
    <row r="4924" spans="13:13">
      <c r="M4924" s="52">
        <v>4923</v>
      </c>
    </row>
    <row r="4925" spans="13:13">
      <c r="M4925" s="52">
        <v>4924</v>
      </c>
    </row>
    <row r="4926" spans="13:13">
      <c r="M4926" s="52">
        <v>4925</v>
      </c>
    </row>
    <row r="4927" spans="13:13">
      <c r="M4927" s="52">
        <v>4926</v>
      </c>
    </row>
    <row r="4928" spans="13:13">
      <c r="M4928" s="52">
        <v>4927</v>
      </c>
    </row>
    <row r="4929" spans="13:13">
      <c r="M4929" s="52">
        <v>4928</v>
      </c>
    </row>
    <row r="4930" spans="13:13">
      <c r="M4930" s="52">
        <v>4929</v>
      </c>
    </row>
    <row r="4931" spans="13:13">
      <c r="M4931" s="52">
        <v>4930</v>
      </c>
    </row>
    <row r="4932" spans="13:13">
      <c r="M4932" s="52">
        <v>4931</v>
      </c>
    </row>
    <row r="4933" spans="13:13">
      <c r="M4933" s="52">
        <v>4932</v>
      </c>
    </row>
    <row r="4934" spans="13:13">
      <c r="M4934" s="52">
        <v>4933</v>
      </c>
    </row>
    <row r="4935" spans="13:13">
      <c r="M4935" s="52">
        <v>4934</v>
      </c>
    </row>
    <row r="4936" spans="13:13">
      <c r="M4936" s="52">
        <v>4935</v>
      </c>
    </row>
    <row r="4937" spans="13:13">
      <c r="M4937" s="52">
        <v>4936</v>
      </c>
    </row>
    <row r="4938" spans="13:13">
      <c r="M4938" s="52">
        <v>4937</v>
      </c>
    </row>
    <row r="4939" spans="13:13">
      <c r="M4939" s="52">
        <v>4938</v>
      </c>
    </row>
    <row r="4940" spans="13:13">
      <c r="M4940" s="52">
        <v>4939</v>
      </c>
    </row>
    <row r="4941" spans="13:13">
      <c r="M4941" s="52">
        <v>4940</v>
      </c>
    </row>
    <row r="4942" spans="13:13">
      <c r="M4942" s="52">
        <v>4941</v>
      </c>
    </row>
    <row r="4943" spans="13:13">
      <c r="M4943" s="52">
        <v>4942</v>
      </c>
    </row>
    <row r="4944" spans="13:13">
      <c r="M4944" s="52">
        <v>4943</v>
      </c>
    </row>
    <row r="4945" spans="13:13">
      <c r="M4945" s="52">
        <v>4944</v>
      </c>
    </row>
    <row r="4946" spans="13:13">
      <c r="M4946" s="52">
        <v>4945</v>
      </c>
    </row>
    <row r="4947" spans="13:13">
      <c r="M4947" s="52">
        <v>4946</v>
      </c>
    </row>
    <row r="4948" spans="13:13">
      <c r="M4948" s="52">
        <v>4947</v>
      </c>
    </row>
    <row r="4949" spans="13:13">
      <c r="M4949" s="52">
        <v>4948</v>
      </c>
    </row>
    <row r="4950" spans="13:13">
      <c r="M4950" s="52">
        <v>4949</v>
      </c>
    </row>
    <row r="4951" spans="13:13">
      <c r="M4951" s="52">
        <v>4950</v>
      </c>
    </row>
    <row r="4952" spans="13:13">
      <c r="M4952" s="52">
        <v>4951</v>
      </c>
    </row>
    <row r="4953" spans="13:13">
      <c r="M4953" s="52">
        <v>4952</v>
      </c>
    </row>
    <row r="4954" spans="13:13">
      <c r="M4954" s="52">
        <v>4953</v>
      </c>
    </row>
    <row r="4955" spans="13:13">
      <c r="M4955" s="52">
        <v>4954</v>
      </c>
    </row>
    <row r="4956" spans="13:13">
      <c r="M4956" s="52">
        <v>4955</v>
      </c>
    </row>
    <row r="4957" spans="13:13">
      <c r="M4957" s="52">
        <v>4956</v>
      </c>
    </row>
    <row r="4958" spans="13:13">
      <c r="M4958" s="52">
        <v>4957</v>
      </c>
    </row>
    <row r="4959" spans="13:13">
      <c r="M4959" s="52">
        <v>4958</v>
      </c>
    </row>
    <row r="4960" spans="13:13">
      <c r="M4960" s="52">
        <v>4959</v>
      </c>
    </row>
    <row r="4961" spans="13:13">
      <c r="M4961" s="52">
        <v>4960</v>
      </c>
    </row>
    <row r="4962" spans="13:13">
      <c r="M4962" s="52">
        <v>4961</v>
      </c>
    </row>
    <row r="4963" spans="13:13">
      <c r="M4963" s="52">
        <v>4962</v>
      </c>
    </row>
    <row r="4964" spans="13:13">
      <c r="M4964" s="52">
        <v>4963</v>
      </c>
    </row>
    <row r="4965" spans="13:13">
      <c r="M4965" s="52">
        <v>4964</v>
      </c>
    </row>
    <row r="4966" spans="13:13">
      <c r="M4966" s="52">
        <v>4965</v>
      </c>
    </row>
    <row r="4967" spans="13:13">
      <c r="M4967" s="52">
        <v>4966</v>
      </c>
    </row>
    <row r="4968" spans="13:13">
      <c r="M4968" s="52">
        <v>4967</v>
      </c>
    </row>
    <row r="4969" spans="13:13">
      <c r="M4969" s="52">
        <v>4968</v>
      </c>
    </row>
    <row r="4970" spans="13:13">
      <c r="M4970" s="52">
        <v>4969</v>
      </c>
    </row>
    <row r="4971" spans="13:13">
      <c r="M4971" s="52">
        <v>4970</v>
      </c>
    </row>
    <row r="4972" spans="13:13">
      <c r="M4972" s="52">
        <v>4971</v>
      </c>
    </row>
    <row r="4973" spans="13:13">
      <c r="M4973" s="52">
        <v>4972</v>
      </c>
    </row>
    <row r="4974" spans="13:13">
      <c r="M4974" s="52">
        <v>4973</v>
      </c>
    </row>
    <row r="4975" spans="13:13">
      <c r="M4975" s="52">
        <v>4974</v>
      </c>
    </row>
    <row r="4976" spans="13:13">
      <c r="M4976" s="52">
        <v>4975</v>
      </c>
    </row>
    <row r="4977" spans="13:13">
      <c r="M4977" s="52">
        <v>4976</v>
      </c>
    </row>
    <row r="4978" spans="13:13">
      <c r="M4978" s="52">
        <v>4977</v>
      </c>
    </row>
    <row r="4979" spans="13:13">
      <c r="M4979" s="52">
        <v>4978</v>
      </c>
    </row>
    <row r="4980" spans="13:13">
      <c r="M4980" s="52">
        <v>4979</v>
      </c>
    </row>
    <row r="4981" spans="13:13">
      <c r="M4981" s="52">
        <v>4980</v>
      </c>
    </row>
    <row r="4982" spans="13:13">
      <c r="M4982" s="52">
        <v>4981</v>
      </c>
    </row>
    <row r="4983" spans="13:13">
      <c r="M4983" s="52">
        <v>4982</v>
      </c>
    </row>
    <row r="4984" spans="13:13">
      <c r="M4984" s="52">
        <v>4983</v>
      </c>
    </row>
    <row r="4985" spans="13:13">
      <c r="M4985" s="52">
        <v>4984</v>
      </c>
    </row>
    <row r="4986" spans="13:13">
      <c r="M4986" s="52">
        <v>4985</v>
      </c>
    </row>
    <row r="4987" spans="13:13">
      <c r="M4987" s="52">
        <v>4986</v>
      </c>
    </row>
    <row r="4988" spans="13:13">
      <c r="M4988" s="52">
        <v>4987</v>
      </c>
    </row>
    <row r="4989" spans="13:13">
      <c r="M4989" s="52">
        <v>4988</v>
      </c>
    </row>
    <row r="4990" spans="13:13">
      <c r="M4990" s="52">
        <v>4989</v>
      </c>
    </row>
    <row r="4991" spans="13:13">
      <c r="M4991" s="52">
        <v>4990</v>
      </c>
    </row>
    <row r="4992" spans="13:13">
      <c r="M4992" s="52">
        <v>4991</v>
      </c>
    </row>
    <row r="4993" spans="13:13">
      <c r="M4993" s="52">
        <v>4992</v>
      </c>
    </row>
    <row r="4994" spans="13:13">
      <c r="M4994" s="52">
        <v>4993</v>
      </c>
    </row>
    <row r="4995" spans="13:13">
      <c r="M4995" s="52">
        <v>4994</v>
      </c>
    </row>
    <row r="4996" spans="13:13">
      <c r="M4996" s="52">
        <v>4995</v>
      </c>
    </row>
    <row r="4997" spans="13:13">
      <c r="M4997" s="52">
        <v>4996</v>
      </c>
    </row>
    <row r="4998" spans="13:13">
      <c r="M4998" s="52">
        <v>4997</v>
      </c>
    </row>
    <row r="4999" spans="13:13">
      <c r="M4999" s="52">
        <v>4998</v>
      </c>
    </row>
    <row r="5000" spans="13:13">
      <c r="M5000" s="52">
        <v>4999</v>
      </c>
    </row>
    <row r="5001" spans="13:13">
      <c r="M5001" s="52">
        <v>5000</v>
      </c>
    </row>
    <row r="5002" spans="13:13">
      <c r="M5002" s="52">
        <v>5001</v>
      </c>
    </row>
    <row r="5003" spans="13:13">
      <c r="M5003" s="52">
        <v>5002</v>
      </c>
    </row>
    <row r="5004" spans="13:13">
      <c r="M5004" s="52">
        <v>5003</v>
      </c>
    </row>
    <row r="5005" spans="13:13">
      <c r="M5005" s="52">
        <v>5004</v>
      </c>
    </row>
    <row r="5006" spans="13:13">
      <c r="M5006" s="52">
        <v>5005</v>
      </c>
    </row>
    <row r="5007" spans="13:13">
      <c r="M5007" s="52">
        <v>5006</v>
      </c>
    </row>
    <row r="5008" spans="13:13">
      <c r="M5008" s="52">
        <v>5007</v>
      </c>
    </row>
    <row r="5009" spans="13:13">
      <c r="M5009" s="52">
        <v>5008</v>
      </c>
    </row>
    <row r="5010" spans="13:13">
      <c r="M5010" s="52">
        <v>5009</v>
      </c>
    </row>
    <row r="5011" spans="13:13">
      <c r="M5011" s="52">
        <v>5010</v>
      </c>
    </row>
    <row r="5012" spans="13:13">
      <c r="M5012" s="52">
        <v>5011</v>
      </c>
    </row>
    <row r="5013" spans="13:13">
      <c r="M5013" s="52">
        <v>5012</v>
      </c>
    </row>
    <row r="5014" spans="13:13">
      <c r="M5014" s="52">
        <v>5013</v>
      </c>
    </row>
    <row r="5015" spans="13:13">
      <c r="M5015" s="52">
        <v>5014</v>
      </c>
    </row>
    <row r="5016" spans="13:13">
      <c r="M5016" s="52">
        <v>5015</v>
      </c>
    </row>
    <row r="5017" spans="13:13">
      <c r="M5017" s="52">
        <v>5016</v>
      </c>
    </row>
    <row r="5018" spans="13:13">
      <c r="M5018" s="52">
        <v>5017</v>
      </c>
    </row>
    <row r="5019" spans="13:13">
      <c r="M5019" s="52">
        <v>5018</v>
      </c>
    </row>
    <row r="5020" spans="13:13">
      <c r="M5020" s="52">
        <v>5019</v>
      </c>
    </row>
    <row r="5021" spans="13:13">
      <c r="M5021" s="52">
        <v>5020</v>
      </c>
    </row>
    <row r="5022" spans="13:13">
      <c r="M5022" s="52">
        <v>5021</v>
      </c>
    </row>
    <row r="5023" spans="13:13">
      <c r="M5023" s="52">
        <v>5022</v>
      </c>
    </row>
    <row r="5024" spans="13:13">
      <c r="M5024" s="52">
        <v>5023</v>
      </c>
    </row>
    <row r="5025" spans="13:13">
      <c r="M5025" s="52">
        <v>5024</v>
      </c>
    </row>
    <row r="5026" spans="13:13">
      <c r="M5026" s="52">
        <v>5025</v>
      </c>
    </row>
    <row r="5027" spans="13:13">
      <c r="M5027" s="52">
        <v>5026</v>
      </c>
    </row>
    <row r="5028" spans="13:13">
      <c r="M5028" s="52">
        <v>5027</v>
      </c>
    </row>
    <row r="5029" spans="13:13">
      <c r="M5029" s="52">
        <v>5028</v>
      </c>
    </row>
    <row r="5030" spans="13:13">
      <c r="M5030" s="52">
        <v>5029</v>
      </c>
    </row>
    <row r="5031" spans="13:13">
      <c r="M5031" s="52">
        <v>5030</v>
      </c>
    </row>
    <row r="5032" spans="13:13">
      <c r="M5032" s="52">
        <v>5031</v>
      </c>
    </row>
    <row r="5033" spans="13:13">
      <c r="M5033" s="52">
        <v>5032</v>
      </c>
    </row>
    <row r="5034" spans="13:13">
      <c r="M5034" s="52">
        <v>5033</v>
      </c>
    </row>
    <row r="5035" spans="13:13">
      <c r="M5035" s="52">
        <v>5034</v>
      </c>
    </row>
    <row r="5036" spans="13:13">
      <c r="M5036" s="52">
        <v>5035</v>
      </c>
    </row>
    <row r="5037" spans="13:13">
      <c r="M5037" s="52">
        <v>5036</v>
      </c>
    </row>
    <row r="5038" spans="13:13">
      <c r="M5038" s="52">
        <v>5037</v>
      </c>
    </row>
    <row r="5039" spans="13:13">
      <c r="M5039" s="52">
        <v>5038</v>
      </c>
    </row>
    <row r="5040" spans="13:13">
      <c r="M5040" s="52">
        <v>5039</v>
      </c>
    </row>
    <row r="5041" spans="13:13">
      <c r="M5041" s="52">
        <v>5040</v>
      </c>
    </row>
    <row r="5042" spans="13:13">
      <c r="M5042" s="52">
        <v>5041</v>
      </c>
    </row>
    <row r="5043" spans="13:13">
      <c r="M5043" s="52">
        <v>5042</v>
      </c>
    </row>
    <row r="5044" spans="13:13">
      <c r="M5044" s="52">
        <v>5043</v>
      </c>
    </row>
    <row r="5045" spans="13:13">
      <c r="M5045" s="52">
        <v>5044</v>
      </c>
    </row>
    <row r="5046" spans="13:13">
      <c r="M5046" s="52">
        <v>5045</v>
      </c>
    </row>
    <row r="5047" spans="13:13">
      <c r="M5047" s="52">
        <v>5046</v>
      </c>
    </row>
    <row r="5048" spans="13:13">
      <c r="M5048" s="52">
        <v>5047</v>
      </c>
    </row>
    <row r="5049" spans="13:13">
      <c r="M5049" s="52">
        <v>5048</v>
      </c>
    </row>
    <row r="5050" spans="13:13">
      <c r="M5050" s="52">
        <v>5049</v>
      </c>
    </row>
    <row r="5051" spans="13:13">
      <c r="M5051" s="52">
        <v>5050</v>
      </c>
    </row>
    <row r="5052" spans="13:13">
      <c r="M5052" s="52">
        <v>5051</v>
      </c>
    </row>
    <row r="5053" spans="13:13">
      <c r="M5053" s="52">
        <v>5052</v>
      </c>
    </row>
    <row r="5054" spans="13:13">
      <c r="M5054" s="52">
        <v>5053</v>
      </c>
    </row>
    <row r="5055" spans="13:13">
      <c r="M5055" s="52">
        <v>5054</v>
      </c>
    </row>
    <row r="5056" spans="13:13">
      <c r="M5056" s="52">
        <v>5055</v>
      </c>
    </row>
    <row r="5057" spans="13:13">
      <c r="M5057" s="52">
        <v>5056</v>
      </c>
    </row>
    <row r="5058" spans="13:13">
      <c r="M5058" s="52">
        <v>5057</v>
      </c>
    </row>
    <row r="5059" spans="13:13">
      <c r="M5059" s="52">
        <v>5058</v>
      </c>
    </row>
    <row r="5060" spans="13:13">
      <c r="M5060" s="52">
        <v>5059</v>
      </c>
    </row>
    <row r="5061" spans="13:13">
      <c r="M5061" s="52">
        <v>5060</v>
      </c>
    </row>
    <row r="5062" spans="13:13">
      <c r="M5062" s="52">
        <v>5061</v>
      </c>
    </row>
    <row r="5063" spans="13:13">
      <c r="M5063" s="52">
        <v>5062</v>
      </c>
    </row>
    <row r="5064" spans="13:13">
      <c r="M5064" s="52">
        <v>5063</v>
      </c>
    </row>
    <row r="5065" spans="13:13">
      <c r="M5065" s="52">
        <v>5064</v>
      </c>
    </row>
    <row r="5066" spans="13:13">
      <c r="M5066" s="52">
        <v>5065</v>
      </c>
    </row>
    <row r="5067" spans="13:13">
      <c r="M5067" s="52">
        <v>5066</v>
      </c>
    </row>
    <row r="5068" spans="13:13">
      <c r="M5068" s="52">
        <v>5067</v>
      </c>
    </row>
    <row r="5069" spans="13:13">
      <c r="M5069" s="52">
        <v>5068</v>
      </c>
    </row>
    <row r="5070" spans="13:13">
      <c r="M5070" s="52">
        <v>5069</v>
      </c>
    </row>
    <row r="5071" spans="13:13">
      <c r="M5071" s="52">
        <v>5070</v>
      </c>
    </row>
    <row r="5072" spans="13:13">
      <c r="M5072" s="52">
        <v>5071</v>
      </c>
    </row>
    <row r="5073" spans="13:13">
      <c r="M5073" s="52">
        <v>5072</v>
      </c>
    </row>
    <row r="5074" spans="13:13">
      <c r="M5074" s="52">
        <v>5073</v>
      </c>
    </row>
    <row r="5075" spans="13:13">
      <c r="M5075" s="52">
        <v>5074</v>
      </c>
    </row>
    <row r="5076" spans="13:13">
      <c r="M5076" s="52">
        <v>5075</v>
      </c>
    </row>
    <row r="5077" spans="13:13">
      <c r="M5077" s="52">
        <v>5076</v>
      </c>
    </row>
    <row r="5078" spans="13:13">
      <c r="M5078" s="52">
        <v>5077</v>
      </c>
    </row>
    <row r="5079" spans="13:13">
      <c r="M5079" s="52">
        <v>5078</v>
      </c>
    </row>
    <row r="5080" spans="13:13">
      <c r="M5080" s="52">
        <v>5079</v>
      </c>
    </row>
    <row r="5081" spans="13:13">
      <c r="M5081" s="52">
        <v>5080</v>
      </c>
    </row>
    <row r="5082" spans="13:13">
      <c r="M5082" s="52">
        <v>5081</v>
      </c>
    </row>
    <row r="5083" spans="13:13">
      <c r="M5083" s="52">
        <v>5082</v>
      </c>
    </row>
    <row r="5084" spans="13:13">
      <c r="M5084" s="52">
        <v>5083</v>
      </c>
    </row>
    <row r="5085" spans="13:13">
      <c r="M5085" s="52">
        <v>5084</v>
      </c>
    </row>
    <row r="5086" spans="13:13">
      <c r="M5086" s="52">
        <v>5085</v>
      </c>
    </row>
    <row r="5087" spans="13:13">
      <c r="M5087" s="52">
        <v>5086</v>
      </c>
    </row>
    <row r="5088" spans="13:13">
      <c r="M5088" s="52">
        <v>5087</v>
      </c>
    </row>
    <row r="5089" spans="13:13">
      <c r="M5089" s="52">
        <v>5088</v>
      </c>
    </row>
    <row r="5090" spans="13:13">
      <c r="M5090" s="52">
        <v>5089</v>
      </c>
    </row>
    <row r="5091" spans="13:13">
      <c r="M5091" s="52">
        <v>5090</v>
      </c>
    </row>
    <row r="5092" spans="13:13">
      <c r="M5092" s="52">
        <v>5091</v>
      </c>
    </row>
    <row r="5093" spans="13:13">
      <c r="M5093" s="52">
        <v>5092</v>
      </c>
    </row>
    <row r="5094" spans="13:13">
      <c r="M5094" s="52">
        <v>5093</v>
      </c>
    </row>
    <row r="5095" spans="13:13">
      <c r="M5095" s="52">
        <v>5094</v>
      </c>
    </row>
    <row r="5096" spans="13:13">
      <c r="M5096" s="52">
        <v>5095</v>
      </c>
    </row>
    <row r="5097" spans="13:13">
      <c r="M5097" s="52">
        <v>5096</v>
      </c>
    </row>
    <row r="5098" spans="13:13">
      <c r="M5098" s="52">
        <v>5097</v>
      </c>
    </row>
    <row r="5099" spans="13:13">
      <c r="M5099" s="52">
        <v>5098</v>
      </c>
    </row>
    <row r="5100" spans="13:13">
      <c r="M5100" s="52">
        <v>5099</v>
      </c>
    </row>
    <row r="5101" spans="13:13">
      <c r="M5101" s="52">
        <v>5100</v>
      </c>
    </row>
    <row r="5102" spans="13:13">
      <c r="M5102" s="52">
        <v>5101</v>
      </c>
    </row>
    <row r="5103" spans="13:13">
      <c r="M5103" s="52">
        <v>5102</v>
      </c>
    </row>
    <row r="5104" spans="13:13">
      <c r="M5104" s="52">
        <v>5103</v>
      </c>
    </row>
    <row r="5105" spans="13:13">
      <c r="M5105" s="52">
        <v>5104</v>
      </c>
    </row>
    <row r="5106" spans="13:13">
      <c r="M5106" s="52">
        <v>5105</v>
      </c>
    </row>
    <row r="5107" spans="13:13">
      <c r="M5107" s="52">
        <v>5106</v>
      </c>
    </row>
    <row r="5108" spans="13:13">
      <c r="M5108" s="52">
        <v>5107</v>
      </c>
    </row>
    <row r="5109" spans="13:13">
      <c r="M5109" s="52">
        <v>5108</v>
      </c>
    </row>
    <row r="5110" spans="13:13">
      <c r="M5110" s="52">
        <v>5109</v>
      </c>
    </row>
    <row r="5111" spans="13:13">
      <c r="M5111" s="52">
        <v>5110</v>
      </c>
    </row>
    <row r="5112" spans="13:13">
      <c r="M5112" s="52">
        <v>5111</v>
      </c>
    </row>
    <row r="5113" spans="13:13">
      <c r="M5113" s="52">
        <v>5112</v>
      </c>
    </row>
    <row r="5114" spans="13:13">
      <c r="M5114" s="52">
        <v>5113</v>
      </c>
    </row>
    <row r="5115" spans="13:13">
      <c r="M5115" s="52">
        <v>5114</v>
      </c>
    </row>
    <row r="5116" spans="13:13">
      <c r="M5116" s="52">
        <v>5115</v>
      </c>
    </row>
    <row r="5117" spans="13:13">
      <c r="M5117" s="52">
        <v>5116</v>
      </c>
    </row>
    <row r="5118" spans="13:13">
      <c r="M5118" s="52">
        <v>5117</v>
      </c>
    </row>
    <row r="5119" spans="13:13">
      <c r="M5119" s="52">
        <v>5118</v>
      </c>
    </row>
    <row r="5120" spans="13:13">
      <c r="M5120" s="52">
        <v>5119</v>
      </c>
    </row>
    <row r="5121" spans="13:13">
      <c r="M5121" s="52">
        <v>5120</v>
      </c>
    </row>
    <row r="5122" spans="13:13">
      <c r="M5122" s="52">
        <v>5121</v>
      </c>
    </row>
    <row r="5123" spans="13:13">
      <c r="M5123" s="52">
        <v>5122</v>
      </c>
    </row>
    <row r="5124" spans="13:13">
      <c r="M5124" s="52">
        <v>5123</v>
      </c>
    </row>
    <row r="5125" spans="13:13">
      <c r="M5125" s="52">
        <v>5124</v>
      </c>
    </row>
    <row r="5126" spans="13:13">
      <c r="M5126" s="52">
        <v>5125</v>
      </c>
    </row>
    <row r="5127" spans="13:13">
      <c r="M5127" s="52">
        <v>5126</v>
      </c>
    </row>
    <row r="5128" spans="13:13">
      <c r="M5128" s="52">
        <v>5127</v>
      </c>
    </row>
    <row r="5129" spans="13:13">
      <c r="M5129" s="52">
        <v>5128</v>
      </c>
    </row>
    <row r="5130" spans="13:13">
      <c r="M5130" s="52">
        <v>5129</v>
      </c>
    </row>
    <row r="5131" spans="13:13">
      <c r="M5131" s="52">
        <v>5130</v>
      </c>
    </row>
    <row r="5132" spans="13:13">
      <c r="M5132" s="52">
        <v>5131</v>
      </c>
    </row>
    <row r="5133" spans="13:13">
      <c r="M5133" s="52">
        <v>5132</v>
      </c>
    </row>
    <row r="5134" spans="13:13">
      <c r="M5134" s="52">
        <v>5133</v>
      </c>
    </row>
    <row r="5135" spans="13:13">
      <c r="M5135" s="52">
        <v>5134</v>
      </c>
    </row>
    <row r="5136" spans="13:13">
      <c r="M5136" s="52">
        <v>5135</v>
      </c>
    </row>
    <row r="5137" spans="13:13">
      <c r="M5137" s="52">
        <v>5136</v>
      </c>
    </row>
    <row r="5138" spans="13:13">
      <c r="M5138" s="52">
        <v>5137</v>
      </c>
    </row>
    <row r="5139" spans="13:13">
      <c r="M5139" s="52">
        <v>5138</v>
      </c>
    </row>
    <row r="5140" spans="13:13">
      <c r="M5140" s="52">
        <v>5139</v>
      </c>
    </row>
    <row r="5141" spans="13:13">
      <c r="M5141" s="52">
        <v>5140</v>
      </c>
    </row>
    <row r="5142" spans="13:13">
      <c r="M5142" s="52">
        <v>5141</v>
      </c>
    </row>
    <row r="5143" spans="13:13">
      <c r="M5143" s="52">
        <v>5142</v>
      </c>
    </row>
    <row r="5144" spans="13:13">
      <c r="M5144" s="52">
        <v>5143</v>
      </c>
    </row>
    <row r="5145" spans="13:13">
      <c r="M5145" s="52">
        <v>5144</v>
      </c>
    </row>
    <row r="5146" spans="13:13">
      <c r="M5146" s="52">
        <v>5145</v>
      </c>
    </row>
    <row r="5147" spans="13:13">
      <c r="M5147" s="52">
        <v>5146</v>
      </c>
    </row>
    <row r="5148" spans="13:13">
      <c r="M5148" s="52">
        <v>5147</v>
      </c>
    </row>
    <row r="5149" spans="13:13">
      <c r="M5149" s="52">
        <v>5148</v>
      </c>
    </row>
    <row r="5150" spans="13:13">
      <c r="M5150" s="52">
        <v>5149</v>
      </c>
    </row>
    <row r="5151" spans="13:13">
      <c r="M5151" s="52">
        <v>5150</v>
      </c>
    </row>
    <row r="5152" spans="13:13">
      <c r="M5152" s="52">
        <v>5151</v>
      </c>
    </row>
    <row r="5153" spans="13:13">
      <c r="M5153" s="52">
        <v>5152</v>
      </c>
    </row>
    <row r="5154" spans="13:13">
      <c r="M5154" s="52">
        <v>5153</v>
      </c>
    </row>
    <row r="5155" spans="13:13">
      <c r="M5155" s="52">
        <v>5154</v>
      </c>
    </row>
    <row r="5156" spans="13:13">
      <c r="M5156" s="52">
        <v>5155</v>
      </c>
    </row>
    <row r="5157" spans="13:13">
      <c r="M5157" s="52">
        <v>5156</v>
      </c>
    </row>
    <row r="5158" spans="13:13">
      <c r="M5158" s="52">
        <v>5157</v>
      </c>
    </row>
    <row r="5159" spans="13:13">
      <c r="M5159" s="52">
        <v>5158</v>
      </c>
    </row>
    <row r="5160" spans="13:13">
      <c r="M5160" s="52">
        <v>5159</v>
      </c>
    </row>
    <row r="5161" spans="13:13">
      <c r="M5161" s="52">
        <v>5160</v>
      </c>
    </row>
    <row r="5162" spans="13:13">
      <c r="M5162" s="52">
        <v>5161</v>
      </c>
    </row>
    <row r="5163" spans="13:13">
      <c r="M5163" s="52">
        <v>5162</v>
      </c>
    </row>
    <row r="5164" spans="13:13">
      <c r="M5164" s="52">
        <v>5163</v>
      </c>
    </row>
    <row r="5165" spans="13:13">
      <c r="M5165" s="52">
        <v>5164</v>
      </c>
    </row>
    <row r="5166" spans="13:13">
      <c r="M5166" s="52">
        <v>5165</v>
      </c>
    </row>
    <row r="5167" spans="13:13">
      <c r="M5167" s="52">
        <v>5166</v>
      </c>
    </row>
    <row r="5168" spans="13:13">
      <c r="M5168" s="52">
        <v>5167</v>
      </c>
    </row>
    <row r="5169" spans="13:13">
      <c r="M5169" s="52">
        <v>5168</v>
      </c>
    </row>
    <row r="5170" spans="13:13">
      <c r="M5170" s="52">
        <v>5169</v>
      </c>
    </row>
    <row r="5171" spans="13:13">
      <c r="M5171" s="52">
        <v>5170</v>
      </c>
    </row>
    <row r="5172" spans="13:13">
      <c r="M5172" s="52">
        <v>5171</v>
      </c>
    </row>
    <row r="5173" spans="13:13">
      <c r="M5173" s="52">
        <v>5172</v>
      </c>
    </row>
    <row r="5174" spans="13:13">
      <c r="M5174" s="52">
        <v>5173</v>
      </c>
    </row>
    <row r="5175" spans="13:13">
      <c r="M5175" s="52">
        <v>5174</v>
      </c>
    </row>
    <row r="5176" spans="13:13">
      <c r="M5176" s="52">
        <v>5175</v>
      </c>
    </row>
    <row r="5177" spans="13:13">
      <c r="M5177" s="52">
        <v>5176</v>
      </c>
    </row>
    <row r="5178" spans="13:13">
      <c r="M5178" s="52">
        <v>5177</v>
      </c>
    </row>
    <row r="5179" spans="13:13">
      <c r="M5179" s="52">
        <v>5178</v>
      </c>
    </row>
    <row r="5180" spans="13:13">
      <c r="M5180" s="52">
        <v>5179</v>
      </c>
    </row>
    <row r="5181" spans="13:13">
      <c r="M5181" s="52">
        <v>5180</v>
      </c>
    </row>
    <row r="5182" spans="13:13">
      <c r="M5182" s="52">
        <v>5181</v>
      </c>
    </row>
    <row r="5183" spans="13:13">
      <c r="M5183" s="52">
        <v>5182</v>
      </c>
    </row>
    <row r="5184" spans="13:13">
      <c r="M5184" s="52">
        <v>5183</v>
      </c>
    </row>
    <row r="5185" spans="13:13">
      <c r="M5185" s="52">
        <v>5184</v>
      </c>
    </row>
    <row r="5186" spans="13:13">
      <c r="M5186" s="52">
        <v>5185</v>
      </c>
    </row>
    <row r="5187" spans="13:13">
      <c r="M5187" s="52">
        <v>5186</v>
      </c>
    </row>
    <row r="5188" spans="13:13">
      <c r="M5188" s="52">
        <v>5187</v>
      </c>
    </row>
    <row r="5189" spans="13:13">
      <c r="M5189" s="52">
        <v>5188</v>
      </c>
    </row>
    <row r="5190" spans="13:13">
      <c r="M5190" s="52">
        <v>5189</v>
      </c>
    </row>
    <row r="5191" spans="13:13">
      <c r="M5191" s="52">
        <v>5190</v>
      </c>
    </row>
    <row r="5192" spans="13:13">
      <c r="M5192" s="52">
        <v>5191</v>
      </c>
    </row>
    <row r="5193" spans="13:13">
      <c r="M5193" s="52">
        <v>5192</v>
      </c>
    </row>
    <row r="5194" spans="13:13">
      <c r="M5194" s="52">
        <v>5193</v>
      </c>
    </row>
    <row r="5195" spans="13:13">
      <c r="M5195" s="52">
        <v>5194</v>
      </c>
    </row>
    <row r="5196" spans="13:13">
      <c r="M5196" s="52">
        <v>5195</v>
      </c>
    </row>
    <row r="5197" spans="13:13">
      <c r="M5197" s="52">
        <v>5196</v>
      </c>
    </row>
    <row r="5198" spans="13:13">
      <c r="M5198" s="52">
        <v>5197</v>
      </c>
    </row>
    <row r="5199" spans="13:13">
      <c r="M5199" s="52">
        <v>5198</v>
      </c>
    </row>
    <row r="5200" spans="13:13">
      <c r="M5200" s="52">
        <v>5199</v>
      </c>
    </row>
    <row r="5201" spans="13:13">
      <c r="M5201" s="52">
        <v>5200</v>
      </c>
    </row>
    <row r="5202" spans="13:13">
      <c r="M5202" s="52">
        <v>5201</v>
      </c>
    </row>
    <row r="5203" spans="13:13">
      <c r="M5203" s="52">
        <v>5202</v>
      </c>
    </row>
    <row r="5204" spans="13:13">
      <c r="M5204" s="52">
        <v>5203</v>
      </c>
    </row>
    <row r="5205" spans="13:13">
      <c r="M5205" s="52">
        <v>5204</v>
      </c>
    </row>
    <row r="5206" spans="13:13">
      <c r="M5206" s="52">
        <v>5205</v>
      </c>
    </row>
    <row r="5207" spans="13:13">
      <c r="M5207" s="52">
        <v>5206</v>
      </c>
    </row>
    <row r="5208" spans="13:13">
      <c r="M5208" s="52">
        <v>5207</v>
      </c>
    </row>
    <row r="5209" spans="13:13">
      <c r="M5209" s="52">
        <v>5208</v>
      </c>
    </row>
    <row r="5210" spans="13:13">
      <c r="M5210" s="52">
        <v>5209</v>
      </c>
    </row>
    <row r="5211" spans="13:13">
      <c r="M5211" s="52">
        <v>5210</v>
      </c>
    </row>
    <row r="5212" spans="13:13">
      <c r="M5212" s="52">
        <v>5211</v>
      </c>
    </row>
    <row r="5213" spans="13:13">
      <c r="M5213" s="52">
        <v>5212</v>
      </c>
    </row>
    <row r="5214" spans="13:13">
      <c r="M5214" s="52">
        <v>5213</v>
      </c>
    </row>
    <row r="5215" spans="13:13">
      <c r="M5215" s="52">
        <v>5214</v>
      </c>
    </row>
    <row r="5216" spans="13:13">
      <c r="M5216" s="52">
        <v>5215</v>
      </c>
    </row>
    <row r="5217" spans="13:13">
      <c r="M5217" s="52">
        <v>5216</v>
      </c>
    </row>
    <row r="5218" spans="13:13">
      <c r="M5218" s="52">
        <v>5217</v>
      </c>
    </row>
    <row r="5219" spans="13:13">
      <c r="M5219" s="52">
        <v>5218</v>
      </c>
    </row>
    <row r="5220" spans="13:13">
      <c r="M5220" s="52">
        <v>5219</v>
      </c>
    </row>
    <row r="5221" spans="13:13">
      <c r="M5221" s="52">
        <v>5220</v>
      </c>
    </row>
    <row r="5222" spans="13:13">
      <c r="M5222" s="52">
        <v>5221</v>
      </c>
    </row>
    <row r="5223" spans="13:13">
      <c r="M5223" s="52">
        <v>5222</v>
      </c>
    </row>
    <row r="5224" spans="13:13">
      <c r="M5224" s="52">
        <v>5223</v>
      </c>
    </row>
    <row r="5225" spans="13:13">
      <c r="M5225" s="52">
        <v>5224</v>
      </c>
    </row>
    <row r="5226" spans="13:13">
      <c r="M5226" s="52">
        <v>5225</v>
      </c>
    </row>
    <row r="5227" spans="13:13">
      <c r="M5227" s="52">
        <v>5226</v>
      </c>
    </row>
    <row r="5228" spans="13:13">
      <c r="M5228" s="52">
        <v>5227</v>
      </c>
    </row>
    <row r="5229" spans="13:13">
      <c r="M5229" s="52">
        <v>5228</v>
      </c>
    </row>
    <row r="5230" spans="13:13">
      <c r="M5230" s="52">
        <v>5229</v>
      </c>
    </row>
    <row r="5231" spans="13:13">
      <c r="M5231" s="52">
        <v>5230</v>
      </c>
    </row>
    <row r="5232" spans="13:13">
      <c r="M5232" s="52">
        <v>5231</v>
      </c>
    </row>
    <row r="5233" spans="13:13">
      <c r="M5233" s="52">
        <v>5232</v>
      </c>
    </row>
    <row r="5234" spans="13:13">
      <c r="M5234" s="52">
        <v>5233</v>
      </c>
    </row>
    <row r="5235" spans="13:13">
      <c r="M5235" s="52">
        <v>5234</v>
      </c>
    </row>
    <row r="5236" spans="13:13">
      <c r="M5236" s="52">
        <v>5235</v>
      </c>
    </row>
    <row r="5237" spans="13:13">
      <c r="M5237" s="52">
        <v>5236</v>
      </c>
    </row>
    <row r="5238" spans="13:13">
      <c r="M5238" s="52">
        <v>5237</v>
      </c>
    </row>
    <row r="5239" spans="13:13">
      <c r="M5239" s="52">
        <v>5238</v>
      </c>
    </row>
    <row r="5240" spans="13:13">
      <c r="M5240" s="52">
        <v>5239</v>
      </c>
    </row>
    <row r="5241" spans="13:13">
      <c r="M5241" s="52">
        <v>5240</v>
      </c>
    </row>
    <row r="5242" spans="13:13">
      <c r="M5242" s="52">
        <v>5241</v>
      </c>
    </row>
    <row r="5243" spans="13:13">
      <c r="M5243" s="52">
        <v>5242</v>
      </c>
    </row>
    <row r="5244" spans="13:13">
      <c r="M5244" s="52">
        <v>5243</v>
      </c>
    </row>
    <row r="5245" spans="13:13">
      <c r="M5245" s="52">
        <v>5244</v>
      </c>
    </row>
    <row r="5246" spans="13:13">
      <c r="M5246" s="52">
        <v>5245</v>
      </c>
    </row>
    <row r="5247" spans="13:13">
      <c r="M5247" s="52">
        <v>5246</v>
      </c>
    </row>
    <row r="5248" spans="13:13">
      <c r="M5248" s="52">
        <v>5247</v>
      </c>
    </row>
    <row r="5249" spans="13:13">
      <c r="M5249" s="52">
        <v>5248</v>
      </c>
    </row>
    <row r="5250" spans="13:13">
      <c r="M5250" s="52">
        <v>5249</v>
      </c>
    </row>
    <row r="5251" spans="13:13">
      <c r="M5251" s="52">
        <v>5250</v>
      </c>
    </row>
    <row r="5252" spans="13:13">
      <c r="M5252" s="52">
        <v>5251</v>
      </c>
    </row>
    <row r="5253" spans="13:13">
      <c r="M5253" s="52">
        <v>5252</v>
      </c>
    </row>
    <row r="5254" spans="13:13">
      <c r="M5254" s="52">
        <v>5253</v>
      </c>
    </row>
    <row r="5255" spans="13:13">
      <c r="M5255" s="52">
        <v>5254</v>
      </c>
    </row>
    <row r="5256" spans="13:13">
      <c r="M5256" s="52">
        <v>5255</v>
      </c>
    </row>
    <row r="5257" spans="13:13">
      <c r="M5257" s="52">
        <v>5256</v>
      </c>
    </row>
    <row r="5258" spans="13:13">
      <c r="M5258" s="52">
        <v>5257</v>
      </c>
    </row>
    <row r="5259" spans="13:13">
      <c r="M5259" s="52">
        <v>5258</v>
      </c>
    </row>
    <row r="5260" spans="13:13">
      <c r="M5260" s="52">
        <v>5259</v>
      </c>
    </row>
    <row r="5261" spans="13:13">
      <c r="M5261" s="52">
        <v>5260</v>
      </c>
    </row>
    <row r="5262" spans="13:13">
      <c r="M5262" s="52">
        <v>5261</v>
      </c>
    </row>
    <row r="5263" spans="13:13">
      <c r="M5263" s="52">
        <v>5262</v>
      </c>
    </row>
    <row r="5264" spans="13:13">
      <c r="M5264" s="52">
        <v>5263</v>
      </c>
    </row>
    <row r="5265" spans="13:13">
      <c r="M5265" s="52">
        <v>5264</v>
      </c>
    </row>
    <row r="5266" spans="13:13">
      <c r="M5266" s="52">
        <v>5265</v>
      </c>
    </row>
    <row r="5267" spans="13:13">
      <c r="M5267" s="52">
        <v>5266</v>
      </c>
    </row>
    <row r="5268" spans="13:13">
      <c r="M5268" s="52">
        <v>5267</v>
      </c>
    </row>
    <row r="5269" spans="13:13">
      <c r="M5269" s="52">
        <v>5268</v>
      </c>
    </row>
    <row r="5270" spans="13:13">
      <c r="M5270" s="52">
        <v>5269</v>
      </c>
    </row>
    <row r="5271" spans="13:13">
      <c r="M5271" s="52">
        <v>5270</v>
      </c>
    </row>
    <row r="5272" spans="13:13">
      <c r="M5272" s="52">
        <v>5271</v>
      </c>
    </row>
    <row r="5273" spans="13:13">
      <c r="M5273" s="52">
        <v>5272</v>
      </c>
    </row>
    <row r="5274" spans="13:13">
      <c r="M5274" s="52">
        <v>5273</v>
      </c>
    </row>
    <row r="5275" spans="13:13">
      <c r="M5275" s="52">
        <v>5274</v>
      </c>
    </row>
    <row r="5276" spans="13:13">
      <c r="M5276" s="52">
        <v>5275</v>
      </c>
    </row>
    <row r="5277" spans="13:13">
      <c r="M5277" s="52">
        <v>5276</v>
      </c>
    </row>
    <row r="5278" spans="13:13">
      <c r="M5278" s="52">
        <v>5277</v>
      </c>
    </row>
    <row r="5279" spans="13:13">
      <c r="M5279" s="52">
        <v>5278</v>
      </c>
    </row>
    <row r="5280" spans="13:13">
      <c r="M5280" s="52">
        <v>5279</v>
      </c>
    </row>
    <row r="5281" spans="13:13">
      <c r="M5281" s="52">
        <v>5280</v>
      </c>
    </row>
    <row r="5282" spans="13:13">
      <c r="M5282" s="52">
        <v>5281</v>
      </c>
    </row>
    <row r="5283" spans="13:13">
      <c r="M5283" s="52">
        <v>5282</v>
      </c>
    </row>
    <row r="5284" spans="13:13">
      <c r="M5284" s="52">
        <v>5283</v>
      </c>
    </row>
    <row r="5285" spans="13:13">
      <c r="M5285" s="52">
        <v>5284</v>
      </c>
    </row>
    <row r="5286" spans="13:13">
      <c r="M5286" s="52">
        <v>5285</v>
      </c>
    </row>
    <row r="5287" spans="13:13">
      <c r="M5287" s="52">
        <v>5286</v>
      </c>
    </row>
    <row r="5288" spans="13:13">
      <c r="M5288" s="52">
        <v>5287</v>
      </c>
    </row>
    <row r="5289" spans="13:13">
      <c r="M5289" s="52">
        <v>5288</v>
      </c>
    </row>
    <row r="5290" spans="13:13">
      <c r="M5290" s="52">
        <v>5289</v>
      </c>
    </row>
    <row r="5291" spans="13:13">
      <c r="M5291" s="52">
        <v>5290</v>
      </c>
    </row>
    <row r="5292" spans="13:13">
      <c r="M5292" s="52">
        <v>5291</v>
      </c>
    </row>
    <row r="5293" spans="13:13">
      <c r="M5293" s="52">
        <v>5292</v>
      </c>
    </row>
    <row r="5294" spans="13:13">
      <c r="M5294" s="52">
        <v>5293</v>
      </c>
    </row>
    <row r="5295" spans="13:13">
      <c r="M5295" s="52">
        <v>5294</v>
      </c>
    </row>
    <row r="5296" spans="13:13">
      <c r="M5296" s="52">
        <v>5295</v>
      </c>
    </row>
    <row r="5297" spans="13:13">
      <c r="M5297" s="52">
        <v>5296</v>
      </c>
    </row>
    <row r="5298" spans="13:13">
      <c r="M5298" s="52">
        <v>5297</v>
      </c>
    </row>
    <row r="5299" spans="13:13">
      <c r="M5299" s="52">
        <v>5298</v>
      </c>
    </row>
    <row r="5300" spans="13:13">
      <c r="M5300" s="52">
        <v>5299</v>
      </c>
    </row>
    <row r="5301" spans="13:13">
      <c r="M5301" s="52">
        <v>5300</v>
      </c>
    </row>
    <row r="5302" spans="13:13">
      <c r="M5302" s="52">
        <v>5301</v>
      </c>
    </row>
    <row r="5303" spans="13:13">
      <c r="M5303" s="52">
        <v>5302</v>
      </c>
    </row>
    <row r="5304" spans="13:13">
      <c r="M5304" s="52">
        <v>5303</v>
      </c>
    </row>
    <row r="5305" spans="13:13">
      <c r="M5305" s="52">
        <v>5304</v>
      </c>
    </row>
    <row r="5306" spans="13:13">
      <c r="M5306" s="52">
        <v>5305</v>
      </c>
    </row>
    <row r="5307" spans="13:13">
      <c r="M5307" s="52">
        <v>5306</v>
      </c>
    </row>
    <row r="5308" spans="13:13">
      <c r="M5308" s="52">
        <v>5307</v>
      </c>
    </row>
    <row r="5309" spans="13:13">
      <c r="M5309" s="52">
        <v>5308</v>
      </c>
    </row>
    <row r="5310" spans="13:13">
      <c r="M5310" s="52">
        <v>5309</v>
      </c>
    </row>
    <row r="5311" spans="13:13">
      <c r="M5311" s="52">
        <v>5310</v>
      </c>
    </row>
    <row r="5312" spans="13:13">
      <c r="M5312" s="52">
        <v>5311</v>
      </c>
    </row>
    <row r="5313" spans="13:13">
      <c r="M5313" s="52">
        <v>5312</v>
      </c>
    </row>
    <row r="5314" spans="13:13">
      <c r="M5314" s="52">
        <v>5313</v>
      </c>
    </row>
    <row r="5315" spans="13:13">
      <c r="M5315" s="52">
        <v>5314</v>
      </c>
    </row>
    <row r="5316" spans="13:13">
      <c r="M5316" s="52">
        <v>5315</v>
      </c>
    </row>
    <row r="5317" spans="13:13">
      <c r="M5317" s="52">
        <v>5316</v>
      </c>
    </row>
    <row r="5318" spans="13:13">
      <c r="M5318" s="52">
        <v>5317</v>
      </c>
    </row>
    <row r="5319" spans="13:13">
      <c r="M5319" s="52">
        <v>5318</v>
      </c>
    </row>
    <row r="5320" spans="13:13">
      <c r="M5320" s="52">
        <v>5319</v>
      </c>
    </row>
    <row r="5321" spans="13:13">
      <c r="M5321" s="52">
        <v>5320</v>
      </c>
    </row>
    <row r="5322" spans="13:13">
      <c r="M5322" s="52">
        <v>5321</v>
      </c>
    </row>
    <row r="5323" spans="13:13">
      <c r="M5323" s="52">
        <v>5322</v>
      </c>
    </row>
    <row r="5324" spans="13:13">
      <c r="M5324" s="52">
        <v>5323</v>
      </c>
    </row>
    <row r="5325" spans="13:13">
      <c r="M5325" s="52">
        <v>5324</v>
      </c>
    </row>
    <row r="5326" spans="13:13">
      <c r="M5326" s="52">
        <v>5325</v>
      </c>
    </row>
    <row r="5327" spans="13:13">
      <c r="M5327" s="52">
        <v>5326</v>
      </c>
    </row>
    <row r="5328" spans="13:13">
      <c r="M5328" s="52">
        <v>5327</v>
      </c>
    </row>
    <row r="5329" spans="13:13">
      <c r="M5329" s="52">
        <v>5328</v>
      </c>
    </row>
    <row r="5330" spans="13:13">
      <c r="M5330" s="52">
        <v>5329</v>
      </c>
    </row>
    <row r="5331" spans="13:13">
      <c r="M5331" s="52">
        <v>5330</v>
      </c>
    </row>
    <row r="5332" spans="13:13">
      <c r="M5332" s="52">
        <v>5331</v>
      </c>
    </row>
    <row r="5333" spans="13:13">
      <c r="M5333" s="52">
        <v>5332</v>
      </c>
    </row>
    <row r="5334" spans="13:13">
      <c r="M5334" s="52">
        <v>5333</v>
      </c>
    </row>
    <row r="5335" spans="13:13">
      <c r="M5335" s="52">
        <v>5334</v>
      </c>
    </row>
    <row r="5336" spans="13:13">
      <c r="M5336" s="52">
        <v>5335</v>
      </c>
    </row>
    <row r="5337" spans="13:13">
      <c r="M5337" s="52">
        <v>5336</v>
      </c>
    </row>
    <row r="5338" spans="13:13">
      <c r="M5338" s="52">
        <v>5337</v>
      </c>
    </row>
    <row r="5339" spans="13:13">
      <c r="M5339" s="52">
        <v>5338</v>
      </c>
    </row>
    <row r="5340" spans="13:13">
      <c r="M5340" s="52">
        <v>5339</v>
      </c>
    </row>
    <row r="5341" spans="13:13">
      <c r="M5341" s="52">
        <v>5340</v>
      </c>
    </row>
    <row r="5342" spans="13:13">
      <c r="M5342" s="52">
        <v>5341</v>
      </c>
    </row>
    <row r="5343" spans="13:13">
      <c r="M5343" s="52">
        <v>5342</v>
      </c>
    </row>
    <row r="5344" spans="13:13">
      <c r="M5344" s="52">
        <v>5343</v>
      </c>
    </row>
    <row r="5345" spans="13:13">
      <c r="M5345" s="52">
        <v>5344</v>
      </c>
    </row>
    <row r="5346" spans="13:13">
      <c r="M5346" s="52">
        <v>5345</v>
      </c>
    </row>
    <row r="5347" spans="13:13">
      <c r="M5347" s="52">
        <v>5346</v>
      </c>
    </row>
    <row r="5348" spans="13:13">
      <c r="M5348" s="52">
        <v>5347</v>
      </c>
    </row>
    <row r="5349" spans="13:13">
      <c r="M5349" s="52">
        <v>5348</v>
      </c>
    </row>
    <row r="5350" spans="13:13">
      <c r="M5350" s="52">
        <v>5349</v>
      </c>
    </row>
    <row r="5351" spans="13:13">
      <c r="M5351" s="52">
        <v>5350</v>
      </c>
    </row>
    <row r="5352" spans="13:13">
      <c r="M5352" s="52">
        <v>5351</v>
      </c>
    </row>
    <row r="5353" spans="13:13">
      <c r="M5353" s="52">
        <v>5352</v>
      </c>
    </row>
    <row r="5354" spans="13:13">
      <c r="M5354" s="52">
        <v>5353</v>
      </c>
    </row>
    <row r="5355" spans="13:13">
      <c r="M5355" s="52">
        <v>5354</v>
      </c>
    </row>
    <row r="5356" spans="13:13">
      <c r="M5356" s="52">
        <v>5355</v>
      </c>
    </row>
    <row r="5357" spans="13:13">
      <c r="M5357" s="52">
        <v>5356</v>
      </c>
    </row>
    <row r="5358" spans="13:13">
      <c r="M5358" s="52">
        <v>5357</v>
      </c>
    </row>
    <row r="5359" spans="13:13">
      <c r="M5359" s="52">
        <v>5358</v>
      </c>
    </row>
    <row r="5360" spans="13:13">
      <c r="M5360" s="52">
        <v>5359</v>
      </c>
    </row>
    <row r="5361" spans="13:13">
      <c r="M5361" s="52">
        <v>5360</v>
      </c>
    </row>
    <row r="5362" spans="13:13">
      <c r="M5362" s="52">
        <v>5361</v>
      </c>
    </row>
    <row r="5363" spans="13:13">
      <c r="M5363" s="52">
        <v>5362</v>
      </c>
    </row>
    <row r="5364" spans="13:13">
      <c r="M5364" s="52">
        <v>5363</v>
      </c>
    </row>
    <row r="5365" spans="13:13">
      <c r="M5365" s="52">
        <v>5364</v>
      </c>
    </row>
    <row r="5366" spans="13:13">
      <c r="M5366" s="52">
        <v>5365</v>
      </c>
    </row>
    <row r="5367" spans="13:13">
      <c r="M5367" s="52">
        <v>5366</v>
      </c>
    </row>
    <row r="5368" spans="13:13">
      <c r="M5368" s="52">
        <v>5367</v>
      </c>
    </row>
    <row r="5369" spans="13:13">
      <c r="M5369" s="52">
        <v>5368</v>
      </c>
    </row>
    <row r="5370" spans="13:13">
      <c r="M5370" s="52">
        <v>5369</v>
      </c>
    </row>
    <row r="5371" spans="13:13">
      <c r="M5371" s="52">
        <v>5370</v>
      </c>
    </row>
    <row r="5372" spans="13:13">
      <c r="M5372" s="52">
        <v>5371</v>
      </c>
    </row>
    <row r="5373" spans="13:13">
      <c r="M5373" s="52">
        <v>5372</v>
      </c>
    </row>
    <row r="5374" spans="13:13">
      <c r="M5374" s="52">
        <v>5373</v>
      </c>
    </row>
    <row r="5375" spans="13:13">
      <c r="M5375" s="52">
        <v>5374</v>
      </c>
    </row>
    <row r="5376" spans="13:13">
      <c r="M5376" s="52">
        <v>5375</v>
      </c>
    </row>
    <row r="5377" spans="13:13">
      <c r="M5377" s="52">
        <v>5376</v>
      </c>
    </row>
    <row r="5378" spans="13:13">
      <c r="M5378" s="52">
        <v>5377</v>
      </c>
    </row>
    <row r="5379" spans="13:13">
      <c r="M5379" s="52">
        <v>5378</v>
      </c>
    </row>
    <row r="5380" spans="13:13">
      <c r="M5380" s="52">
        <v>5379</v>
      </c>
    </row>
    <row r="5381" spans="13:13">
      <c r="M5381" s="52">
        <v>5380</v>
      </c>
    </row>
    <row r="5382" spans="13:13">
      <c r="M5382" s="52">
        <v>5381</v>
      </c>
    </row>
    <row r="5383" spans="13:13">
      <c r="M5383" s="52">
        <v>5382</v>
      </c>
    </row>
    <row r="5384" spans="13:13">
      <c r="M5384" s="52">
        <v>5383</v>
      </c>
    </row>
    <row r="5385" spans="13:13">
      <c r="M5385" s="52">
        <v>5384</v>
      </c>
    </row>
    <row r="5386" spans="13:13">
      <c r="M5386" s="52">
        <v>5385</v>
      </c>
    </row>
    <row r="5387" spans="13:13">
      <c r="M5387" s="52">
        <v>5386</v>
      </c>
    </row>
    <row r="5388" spans="13:13">
      <c r="M5388" s="52">
        <v>5387</v>
      </c>
    </row>
    <row r="5389" spans="13:13">
      <c r="M5389" s="52">
        <v>5388</v>
      </c>
    </row>
    <row r="5390" spans="13:13">
      <c r="M5390" s="52">
        <v>5389</v>
      </c>
    </row>
    <row r="5391" spans="13:13">
      <c r="M5391" s="52">
        <v>5390</v>
      </c>
    </row>
    <row r="5392" spans="13:13">
      <c r="M5392" s="52">
        <v>5391</v>
      </c>
    </row>
    <row r="5393" spans="13:13">
      <c r="M5393" s="52">
        <v>5392</v>
      </c>
    </row>
    <row r="5394" spans="13:13">
      <c r="M5394" s="52">
        <v>5393</v>
      </c>
    </row>
    <row r="5395" spans="13:13">
      <c r="M5395" s="52">
        <v>5394</v>
      </c>
    </row>
    <row r="5396" spans="13:13">
      <c r="M5396" s="52">
        <v>5395</v>
      </c>
    </row>
    <row r="5397" spans="13:13">
      <c r="M5397" s="52">
        <v>5396</v>
      </c>
    </row>
    <row r="5398" spans="13:13">
      <c r="M5398" s="52">
        <v>5397</v>
      </c>
    </row>
    <row r="5399" spans="13:13">
      <c r="M5399" s="52">
        <v>5398</v>
      </c>
    </row>
    <row r="5400" spans="13:13">
      <c r="M5400" s="52">
        <v>5399</v>
      </c>
    </row>
    <row r="5401" spans="13:13">
      <c r="M5401" s="52">
        <v>5400</v>
      </c>
    </row>
    <row r="5402" spans="13:13">
      <c r="M5402" s="52">
        <v>5401</v>
      </c>
    </row>
    <row r="5403" spans="13:13">
      <c r="M5403" s="52">
        <v>5402</v>
      </c>
    </row>
    <row r="5404" spans="13:13">
      <c r="M5404" s="52">
        <v>5403</v>
      </c>
    </row>
    <row r="5405" spans="13:13">
      <c r="M5405" s="52">
        <v>5404</v>
      </c>
    </row>
    <row r="5406" spans="13:13">
      <c r="M5406" s="52">
        <v>5405</v>
      </c>
    </row>
    <row r="5407" spans="13:13">
      <c r="M5407" s="52">
        <v>5406</v>
      </c>
    </row>
    <row r="5408" spans="13:13">
      <c r="M5408" s="52">
        <v>5407</v>
      </c>
    </row>
    <row r="5409" spans="13:13">
      <c r="M5409" s="52">
        <v>5408</v>
      </c>
    </row>
    <row r="5410" spans="13:13">
      <c r="M5410" s="52">
        <v>5409</v>
      </c>
    </row>
    <row r="5411" spans="13:13">
      <c r="M5411" s="52">
        <v>5410</v>
      </c>
    </row>
    <row r="5412" spans="13:13">
      <c r="M5412" s="52">
        <v>5411</v>
      </c>
    </row>
    <row r="5413" spans="13:13">
      <c r="M5413" s="52">
        <v>5412</v>
      </c>
    </row>
    <row r="5414" spans="13:13">
      <c r="M5414" s="52">
        <v>5413</v>
      </c>
    </row>
    <row r="5415" spans="13:13">
      <c r="M5415" s="52">
        <v>5414</v>
      </c>
    </row>
    <row r="5416" spans="13:13">
      <c r="M5416" s="52">
        <v>5415</v>
      </c>
    </row>
    <row r="5417" spans="13:13">
      <c r="M5417" s="52">
        <v>5416</v>
      </c>
    </row>
    <row r="5418" spans="13:13">
      <c r="M5418" s="52">
        <v>5417</v>
      </c>
    </row>
    <row r="5419" spans="13:13">
      <c r="M5419" s="52">
        <v>5418</v>
      </c>
    </row>
    <row r="5420" spans="13:13">
      <c r="M5420" s="52">
        <v>5419</v>
      </c>
    </row>
    <row r="5421" spans="13:13">
      <c r="M5421" s="52">
        <v>5420</v>
      </c>
    </row>
    <row r="5422" spans="13:13">
      <c r="M5422" s="52">
        <v>5421</v>
      </c>
    </row>
    <row r="5423" spans="13:13">
      <c r="M5423" s="52">
        <v>5422</v>
      </c>
    </row>
    <row r="5424" spans="13:13">
      <c r="M5424" s="52">
        <v>5423</v>
      </c>
    </row>
    <row r="5425" spans="13:13">
      <c r="M5425" s="52">
        <v>5424</v>
      </c>
    </row>
    <row r="5426" spans="13:13">
      <c r="M5426" s="52">
        <v>5425</v>
      </c>
    </row>
    <row r="5427" spans="13:13">
      <c r="M5427" s="52">
        <v>5426</v>
      </c>
    </row>
    <row r="5428" spans="13:13">
      <c r="M5428" s="52">
        <v>5427</v>
      </c>
    </row>
    <row r="5429" spans="13:13">
      <c r="M5429" s="52">
        <v>5428</v>
      </c>
    </row>
    <row r="5430" spans="13:13">
      <c r="M5430" s="52">
        <v>5429</v>
      </c>
    </row>
    <row r="5431" spans="13:13">
      <c r="M5431" s="52">
        <v>5430</v>
      </c>
    </row>
    <row r="5432" spans="13:13">
      <c r="M5432" s="52">
        <v>5431</v>
      </c>
    </row>
    <row r="5433" spans="13:13">
      <c r="M5433" s="52">
        <v>5432</v>
      </c>
    </row>
    <row r="5434" spans="13:13">
      <c r="M5434" s="52">
        <v>5433</v>
      </c>
    </row>
    <row r="5435" spans="13:13">
      <c r="M5435" s="52">
        <v>5434</v>
      </c>
    </row>
    <row r="5436" spans="13:13">
      <c r="M5436" s="52">
        <v>5435</v>
      </c>
    </row>
    <row r="5437" spans="13:13">
      <c r="M5437" s="52">
        <v>5436</v>
      </c>
    </row>
    <row r="5438" spans="13:13">
      <c r="M5438" s="52">
        <v>5437</v>
      </c>
    </row>
    <row r="5439" spans="13:13">
      <c r="M5439" s="52">
        <v>5438</v>
      </c>
    </row>
    <row r="5440" spans="13:13">
      <c r="M5440" s="52">
        <v>5439</v>
      </c>
    </row>
    <row r="5441" spans="13:13">
      <c r="M5441" s="52">
        <v>5440</v>
      </c>
    </row>
    <row r="5442" spans="13:13">
      <c r="M5442" s="52">
        <v>5441</v>
      </c>
    </row>
    <row r="5443" spans="13:13">
      <c r="M5443" s="52">
        <v>5442</v>
      </c>
    </row>
    <row r="5444" spans="13:13">
      <c r="M5444" s="52">
        <v>5443</v>
      </c>
    </row>
    <row r="5445" spans="13:13">
      <c r="M5445" s="52">
        <v>5444</v>
      </c>
    </row>
    <row r="5446" spans="13:13">
      <c r="M5446" s="52">
        <v>5445</v>
      </c>
    </row>
    <row r="5447" spans="13:13">
      <c r="M5447" s="52">
        <v>5446</v>
      </c>
    </row>
    <row r="5448" spans="13:13">
      <c r="M5448" s="52">
        <v>5447</v>
      </c>
    </row>
    <row r="5449" spans="13:13">
      <c r="M5449" s="52">
        <v>5448</v>
      </c>
    </row>
    <row r="5450" spans="13:13">
      <c r="M5450" s="52">
        <v>5449</v>
      </c>
    </row>
    <row r="5451" spans="13:13">
      <c r="M5451" s="52">
        <v>5450</v>
      </c>
    </row>
    <row r="5452" spans="13:13">
      <c r="M5452" s="52">
        <v>5451</v>
      </c>
    </row>
    <row r="5453" spans="13:13">
      <c r="M5453" s="52">
        <v>5452</v>
      </c>
    </row>
    <row r="5454" spans="13:13">
      <c r="M5454" s="52">
        <v>5453</v>
      </c>
    </row>
    <row r="5455" spans="13:13">
      <c r="M5455" s="52">
        <v>5454</v>
      </c>
    </row>
    <row r="5456" spans="13:13">
      <c r="M5456" s="52">
        <v>5455</v>
      </c>
    </row>
    <row r="5457" spans="13:13">
      <c r="M5457" s="52">
        <v>5456</v>
      </c>
    </row>
    <row r="5458" spans="13:13">
      <c r="M5458" s="52">
        <v>5457</v>
      </c>
    </row>
    <row r="5459" spans="13:13">
      <c r="M5459" s="52">
        <v>5458</v>
      </c>
    </row>
    <row r="5460" spans="13:13">
      <c r="M5460" s="52">
        <v>5459</v>
      </c>
    </row>
    <row r="5461" spans="13:13">
      <c r="M5461" s="52">
        <v>5460</v>
      </c>
    </row>
    <row r="5462" spans="13:13">
      <c r="M5462" s="52">
        <v>5461</v>
      </c>
    </row>
    <row r="5463" spans="13:13">
      <c r="M5463" s="52">
        <v>5462</v>
      </c>
    </row>
    <row r="5464" spans="13:13">
      <c r="M5464" s="52">
        <v>5463</v>
      </c>
    </row>
    <row r="5465" spans="13:13">
      <c r="M5465" s="52">
        <v>5464</v>
      </c>
    </row>
    <row r="5466" spans="13:13">
      <c r="M5466" s="52">
        <v>5465</v>
      </c>
    </row>
    <row r="5467" spans="13:13">
      <c r="M5467" s="52">
        <v>5466</v>
      </c>
    </row>
    <row r="5468" spans="13:13">
      <c r="M5468" s="52">
        <v>5467</v>
      </c>
    </row>
    <row r="5469" spans="13:13">
      <c r="M5469" s="52">
        <v>5468</v>
      </c>
    </row>
    <row r="5470" spans="13:13">
      <c r="M5470" s="52">
        <v>5469</v>
      </c>
    </row>
    <row r="5471" spans="13:13">
      <c r="M5471" s="52">
        <v>5470</v>
      </c>
    </row>
    <row r="5472" spans="13:13">
      <c r="M5472" s="52">
        <v>5471</v>
      </c>
    </row>
    <row r="5473" spans="13:13">
      <c r="M5473" s="52">
        <v>5472</v>
      </c>
    </row>
    <row r="5474" spans="13:13">
      <c r="M5474" s="52">
        <v>5473</v>
      </c>
    </row>
    <row r="5475" spans="13:13">
      <c r="M5475" s="52">
        <v>5474</v>
      </c>
    </row>
    <row r="5476" spans="13:13">
      <c r="M5476" s="52">
        <v>5475</v>
      </c>
    </row>
    <row r="5477" spans="13:13">
      <c r="M5477" s="52">
        <v>5476</v>
      </c>
    </row>
    <row r="5478" spans="13:13">
      <c r="M5478" s="52">
        <v>5477</v>
      </c>
    </row>
    <row r="5479" spans="13:13">
      <c r="M5479" s="52">
        <v>5478</v>
      </c>
    </row>
    <row r="5480" spans="13:13">
      <c r="M5480" s="52">
        <v>5479</v>
      </c>
    </row>
    <row r="5481" spans="13:13">
      <c r="M5481" s="52">
        <v>5480</v>
      </c>
    </row>
    <row r="5482" spans="13:13">
      <c r="M5482" s="52">
        <v>5481</v>
      </c>
    </row>
    <row r="5483" spans="13:13">
      <c r="M5483" s="52">
        <v>5482</v>
      </c>
    </row>
    <row r="5484" spans="13:13">
      <c r="M5484" s="52">
        <v>5483</v>
      </c>
    </row>
    <row r="5485" spans="13:13">
      <c r="M5485" s="52">
        <v>5484</v>
      </c>
    </row>
    <row r="5486" spans="13:13">
      <c r="M5486" s="52">
        <v>5485</v>
      </c>
    </row>
    <row r="5487" spans="13:13">
      <c r="M5487" s="52">
        <v>5486</v>
      </c>
    </row>
    <row r="5488" spans="13:13">
      <c r="M5488" s="52">
        <v>5487</v>
      </c>
    </row>
    <row r="5489" spans="13:13">
      <c r="M5489" s="52">
        <v>5488</v>
      </c>
    </row>
    <row r="5490" spans="13:13">
      <c r="M5490" s="52">
        <v>5489</v>
      </c>
    </row>
    <row r="5491" spans="13:13">
      <c r="M5491" s="52">
        <v>5490</v>
      </c>
    </row>
    <row r="5492" spans="13:13">
      <c r="M5492" s="52">
        <v>5491</v>
      </c>
    </row>
    <row r="5493" spans="13:13">
      <c r="M5493" s="52">
        <v>5492</v>
      </c>
    </row>
    <row r="5494" spans="13:13">
      <c r="M5494" s="52">
        <v>5493</v>
      </c>
    </row>
    <row r="5495" spans="13:13">
      <c r="M5495" s="52">
        <v>5494</v>
      </c>
    </row>
    <row r="5496" spans="13:13">
      <c r="M5496" s="52">
        <v>5495</v>
      </c>
    </row>
    <row r="5497" spans="13:13">
      <c r="M5497" s="52">
        <v>5496</v>
      </c>
    </row>
    <row r="5498" spans="13:13">
      <c r="M5498" s="52">
        <v>5497</v>
      </c>
    </row>
    <row r="5499" spans="13:13">
      <c r="M5499" s="52">
        <v>5498</v>
      </c>
    </row>
    <row r="5500" spans="13:13">
      <c r="M5500" s="52">
        <v>5499</v>
      </c>
    </row>
    <row r="5501" spans="13:13">
      <c r="M5501" s="52">
        <v>5500</v>
      </c>
    </row>
    <row r="5502" spans="13:13">
      <c r="M5502" s="52">
        <v>5501</v>
      </c>
    </row>
    <row r="5503" spans="13:13">
      <c r="M5503" s="52">
        <v>5502</v>
      </c>
    </row>
    <row r="5504" spans="13:13">
      <c r="M5504" s="52">
        <v>5503</v>
      </c>
    </row>
    <row r="5505" spans="13:13">
      <c r="M5505" s="52">
        <v>5504</v>
      </c>
    </row>
    <row r="5506" spans="13:13">
      <c r="M5506" s="52">
        <v>5505</v>
      </c>
    </row>
    <row r="5507" spans="13:13">
      <c r="M5507" s="52">
        <v>5506</v>
      </c>
    </row>
    <row r="5508" spans="13:13">
      <c r="M5508" s="52">
        <v>5507</v>
      </c>
    </row>
    <row r="5509" spans="13:13">
      <c r="M5509" s="52">
        <v>5508</v>
      </c>
    </row>
    <row r="5510" spans="13:13">
      <c r="M5510" s="52">
        <v>5509</v>
      </c>
    </row>
    <row r="5511" spans="13:13">
      <c r="M5511" s="52">
        <v>5510</v>
      </c>
    </row>
    <row r="5512" spans="13:13">
      <c r="M5512" s="52">
        <v>5511</v>
      </c>
    </row>
    <row r="5513" spans="13:13">
      <c r="M5513" s="52">
        <v>5512</v>
      </c>
    </row>
    <row r="5514" spans="13:13">
      <c r="M5514" s="52">
        <v>5513</v>
      </c>
    </row>
    <row r="5515" spans="13:13">
      <c r="M5515" s="52">
        <v>5514</v>
      </c>
    </row>
    <row r="5516" spans="13:13">
      <c r="M5516" s="52">
        <v>5515</v>
      </c>
    </row>
    <row r="5517" spans="13:13">
      <c r="M5517" s="52">
        <v>5516</v>
      </c>
    </row>
    <row r="5518" spans="13:13">
      <c r="M5518" s="52">
        <v>5517</v>
      </c>
    </row>
    <row r="5519" spans="13:13">
      <c r="M5519" s="52">
        <v>5518</v>
      </c>
    </row>
    <row r="5520" spans="13:13">
      <c r="M5520" s="52">
        <v>5519</v>
      </c>
    </row>
    <row r="5521" spans="13:13">
      <c r="M5521" s="52">
        <v>5520</v>
      </c>
    </row>
    <row r="5522" spans="13:13">
      <c r="M5522" s="52">
        <v>5521</v>
      </c>
    </row>
    <row r="5523" spans="13:13">
      <c r="M5523" s="52">
        <v>5522</v>
      </c>
    </row>
    <row r="5524" spans="13:13">
      <c r="M5524" s="52">
        <v>5523</v>
      </c>
    </row>
    <row r="5525" spans="13:13">
      <c r="M5525" s="52">
        <v>5524</v>
      </c>
    </row>
    <row r="5526" spans="13:13">
      <c r="M5526" s="52">
        <v>5525</v>
      </c>
    </row>
    <row r="5527" spans="13:13">
      <c r="M5527" s="52">
        <v>5526</v>
      </c>
    </row>
    <row r="5528" spans="13:13">
      <c r="M5528" s="52">
        <v>5527</v>
      </c>
    </row>
    <row r="5529" spans="13:13">
      <c r="M5529" s="52">
        <v>5528</v>
      </c>
    </row>
    <row r="5530" spans="13:13">
      <c r="M5530" s="52">
        <v>5529</v>
      </c>
    </row>
    <row r="5531" spans="13:13">
      <c r="M5531" s="52">
        <v>5530</v>
      </c>
    </row>
    <row r="5532" spans="13:13">
      <c r="M5532" s="52">
        <v>5531</v>
      </c>
    </row>
    <row r="5533" spans="13:13">
      <c r="M5533" s="52">
        <v>5532</v>
      </c>
    </row>
    <row r="5534" spans="13:13">
      <c r="M5534" s="52">
        <v>5533</v>
      </c>
    </row>
    <row r="5535" spans="13:13">
      <c r="M5535" s="52">
        <v>5534</v>
      </c>
    </row>
    <row r="5536" spans="13:13">
      <c r="M5536" s="52">
        <v>5535</v>
      </c>
    </row>
    <row r="5537" spans="13:13">
      <c r="M5537" s="52">
        <v>5536</v>
      </c>
    </row>
    <row r="5538" spans="13:13">
      <c r="M5538" s="52">
        <v>5537</v>
      </c>
    </row>
    <row r="5539" spans="13:13">
      <c r="M5539" s="52">
        <v>5538</v>
      </c>
    </row>
    <row r="5540" spans="13:13">
      <c r="M5540" s="52">
        <v>5539</v>
      </c>
    </row>
    <row r="5541" spans="13:13">
      <c r="M5541" s="52">
        <v>5540</v>
      </c>
    </row>
    <row r="5542" spans="13:13">
      <c r="M5542" s="52">
        <v>5541</v>
      </c>
    </row>
    <row r="5543" spans="13:13">
      <c r="M5543" s="52">
        <v>5542</v>
      </c>
    </row>
    <row r="5544" spans="13:13">
      <c r="M5544" s="52">
        <v>5543</v>
      </c>
    </row>
    <row r="5545" spans="13:13">
      <c r="M5545" s="52">
        <v>5544</v>
      </c>
    </row>
    <row r="5546" spans="13:13">
      <c r="M5546" s="52">
        <v>5545</v>
      </c>
    </row>
    <row r="5547" spans="13:13">
      <c r="M5547" s="52">
        <v>5546</v>
      </c>
    </row>
    <row r="5548" spans="13:13">
      <c r="M5548" s="52">
        <v>5547</v>
      </c>
    </row>
    <row r="5549" spans="13:13">
      <c r="M5549" s="52">
        <v>5548</v>
      </c>
    </row>
    <row r="5550" spans="13:13">
      <c r="M5550" s="52">
        <v>5549</v>
      </c>
    </row>
    <row r="5551" spans="13:13">
      <c r="M5551" s="52">
        <v>5550</v>
      </c>
    </row>
    <row r="5552" spans="13:13">
      <c r="M5552" s="52">
        <v>5551</v>
      </c>
    </row>
    <row r="5553" spans="13:13">
      <c r="M5553" s="52">
        <v>5552</v>
      </c>
    </row>
    <row r="5554" spans="13:13">
      <c r="M5554" s="52">
        <v>5553</v>
      </c>
    </row>
    <row r="5555" spans="13:13">
      <c r="M5555" s="52">
        <v>5554</v>
      </c>
    </row>
    <row r="5556" spans="13:13">
      <c r="M5556" s="52">
        <v>5555</v>
      </c>
    </row>
    <row r="5557" spans="13:13">
      <c r="M5557" s="52">
        <v>5556</v>
      </c>
    </row>
    <row r="5558" spans="13:13">
      <c r="M5558" s="52">
        <v>5557</v>
      </c>
    </row>
    <row r="5559" spans="13:13">
      <c r="M5559" s="52">
        <v>5558</v>
      </c>
    </row>
    <row r="5560" spans="13:13">
      <c r="M5560" s="52">
        <v>5559</v>
      </c>
    </row>
    <row r="5561" spans="13:13">
      <c r="M5561" s="52">
        <v>5560</v>
      </c>
    </row>
    <row r="5562" spans="13:13">
      <c r="M5562" s="52">
        <v>5561</v>
      </c>
    </row>
    <row r="5563" spans="13:13">
      <c r="M5563" s="52">
        <v>5562</v>
      </c>
    </row>
    <row r="5564" spans="13:13">
      <c r="M5564" s="52">
        <v>5563</v>
      </c>
    </row>
    <row r="5565" spans="13:13">
      <c r="M5565" s="52">
        <v>5564</v>
      </c>
    </row>
    <row r="5566" spans="13:13">
      <c r="M5566" s="52">
        <v>5565</v>
      </c>
    </row>
    <row r="5567" spans="13:13">
      <c r="M5567" s="52">
        <v>5566</v>
      </c>
    </row>
    <row r="5568" spans="13:13">
      <c r="M5568" s="52">
        <v>5567</v>
      </c>
    </row>
    <row r="5569" spans="13:13">
      <c r="M5569" s="52">
        <v>5568</v>
      </c>
    </row>
    <row r="5570" spans="13:13">
      <c r="M5570" s="52">
        <v>5569</v>
      </c>
    </row>
    <row r="5571" spans="13:13">
      <c r="M5571" s="52">
        <v>5570</v>
      </c>
    </row>
    <row r="5572" spans="13:13">
      <c r="M5572" s="52">
        <v>5571</v>
      </c>
    </row>
    <row r="5573" spans="13:13">
      <c r="M5573" s="52">
        <v>5572</v>
      </c>
    </row>
    <row r="5574" spans="13:13">
      <c r="M5574" s="52">
        <v>5573</v>
      </c>
    </row>
    <row r="5575" spans="13:13">
      <c r="M5575" s="52">
        <v>5574</v>
      </c>
    </row>
    <row r="5576" spans="13:13">
      <c r="M5576" s="52">
        <v>5575</v>
      </c>
    </row>
    <row r="5577" spans="13:13">
      <c r="M5577" s="52">
        <v>5576</v>
      </c>
    </row>
    <row r="5578" spans="13:13">
      <c r="M5578" s="52">
        <v>5577</v>
      </c>
    </row>
    <row r="5579" spans="13:13">
      <c r="M5579" s="52">
        <v>5578</v>
      </c>
    </row>
    <row r="5580" spans="13:13">
      <c r="M5580" s="52">
        <v>5579</v>
      </c>
    </row>
    <row r="5581" spans="13:13">
      <c r="M5581" s="52">
        <v>5580</v>
      </c>
    </row>
    <row r="5582" spans="13:13">
      <c r="M5582" s="52">
        <v>5581</v>
      </c>
    </row>
    <row r="5583" spans="13:13">
      <c r="M5583" s="52">
        <v>5582</v>
      </c>
    </row>
    <row r="5584" spans="13:13">
      <c r="M5584" s="52">
        <v>5583</v>
      </c>
    </row>
    <row r="5585" spans="13:13">
      <c r="M5585" s="52">
        <v>5584</v>
      </c>
    </row>
    <row r="5586" spans="13:13">
      <c r="M5586" s="52">
        <v>5585</v>
      </c>
    </row>
    <row r="5587" spans="13:13">
      <c r="M5587" s="52">
        <v>5586</v>
      </c>
    </row>
    <row r="5588" spans="13:13">
      <c r="M5588" s="52">
        <v>5587</v>
      </c>
    </row>
    <row r="5589" spans="13:13">
      <c r="M5589" s="52">
        <v>5588</v>
      </c>
    </row>
    <row r="5590" spans="13:13">
      <c r="M5590" s="52">
        <v>5589</v>
      </c>
    </row>
    <row r="5591" spans="13:13">
      <c r="M5591" s="52">
        <v>5590</v>
      </c>
    </row>
    <row r="5592" spans="13:13">
      <c r="M5592" s="52">
        <v>5591</v>
      </c>
    </row>
    <row r="5593" spans="13:13">
      <c r="M5593" s="52">
        <v>5592</v>
      </c>
    </row>
    <row r="5594" spans="13:13">
      <c r="M5594" s="52">
        <v>5593</v>
      </c>
    </row>
    <row r="5595" spans="13:13">
      <c r="M5595" s="52">
        <v>5594</v>
      </c>
    </row>
    <row r="5596" spans="13:13">
      <c r="M5596" s="52">
        <v>5595</v>
      </c>
    </row>
    <row r="5597" spans="13:13">
      <c r="M5597" s="52">
        <v>5596</v>
      </c>
    </row>
    <row r="5598" spans="13:13">
      <c r="M5598" s="52">
        <v>5597</v>
      </c>
    </row>
    <row r="5599" spans="13:13">
      <c r="M5599" s="52">
        <v>5598</v>
      </c>
    </row>
    <row r="5600" spans="13:13">
      <c r="M5600" s="52">
        <v>5599</v>
      </c>
    </row>
    <row r="5601" spans="13:13">
      <c r="M5601" s="52">
        <v>5600</v>
      </c>
    </row>
    <row r="5602" spans="13:13">
      <c r="M5602" s="52">
        <v>5601</v>
      </c>
    </row>
    <row r="5603" spans="13:13">
      <c r="M5603" s="52">
        <v>5602</v>
      </c>
    </row>
    <row r="5604" spans="13:13">
      <c r="M5604" s="52">
        <v>5603</v>
      </c>
    </row>
    <row r="5605" spans="13:13">
      <c r="M5605" s="52">
        <v>5604</v>
      </c>
    </row>
    <row r="5606" spans="13:13">
      <c r="M5606" s="52">
        <v>5605</v>
      </c>
    </row>
    <row r="5607" spans="13:13">
      <c r="M5607" s="52">
        <v>5606</v>
      </c>
    </row>
    <row r="5608" spans="13:13">
      <c r="M5608" s="52">
        <v>5607</v>
      </c>
    </row>
    <row r="5609" spans="13:13">
      <c r="M5609" s="52">
        <v>5608</v>
      </c>
    </row>
    <row r="5610" spans="13:13">
      <c r="M5610" s="52">
        <v>5609</v>
      </c>
    </row>
    <row r="5611" spans="13:13">
      <c r="M5611" s="52">
        <v>5610</v>
      </c>
    </row>
    <row r="5612" spans="13:13">
      <c r="M5612" s="52">
        <v>5611</v>
      </c>
    </row>
    <row r="5613" spans="13:13">
      <c r="M5613" s="52">
        <v>5612</v>
      </c>
    </row>
    <row r="5614" spans="13:13">
      <c r="M5614" s="52">
        <v>5613</v>
      </c>
    </row>
    <row r="5615" spans="13:13">
      <c r="M5615" s="52">
        <v>5614</v>
      </c>
    </row>
    <row r="5616" spans="13:13">
      <c r="M5616" s="52">
        <v>5615</v>
      </c>
    </row>
    <row r="5617" spans="13:13">
      <c r="M5617" s="52">
        <v>5616</v>
      </c>
    </row>
    <row r="5618" spans="13:13">
      <c r="M5618" s="52">
        <v>5617</v>
      </c>
    </row>
    <row r="5619" spans="13:13">
      <c r="M5619" s="52">
        <v>5618</v>
      </c>
    </row>
    <row r="5620" spans="13:13">
      <c r="M5620" s="52">
        <v>5619</v>
      </c>
    </row>
    <row r="5621" spans="13:13">
      <c r="M5621" s="52">
        <v>5620</v>
      </c>
    </row>
    <row r="5622" spans="13:13">
      <c r="M5622" s="52">
        <v>5621</v>
      </c>
    </row>
    <row r="5623" spans="13:13">
      <c r="M5623" s="52">
        <v>5622</v>
      </c>
    </row>
    <row r="5624" spans="13:13">
      <c r="M5624" s="52">
        <v>5623</v>
      </c>
    </row>
    <row r="5625" spans="13:13">
      <c r="M5625" s="52">
        <v>5624</v>
      </c>
    </row>
    <row r="5626" spans="13:13">
      <c r="M5626" s="52">
        <v>5625</v>
      </c>
    </row>
    <row r="5627" spans="13:13">
      <c r="M5627" s="52">
        <v>5626</v>
      </c>
    </row>
    <row r="5628" spans="13:13">
      <c r="M5628" s="52">
        <v>5627</v>
      </c>
    </row>
    <row r="5629" spans="13:13">
      <c r="M5629" s="52">
        <v>5628</v>
      </c>
    </row>
    <row r="5630" spans="13:13">
      <c r="M5630" s="52">
        <v>5629</v>
      </c>
    </row>
    <row r="5631" spans="13:13">
      <c r="M5631" s="52">
        <v>5630</v>
      </c>
    </row>
    <row r="5632" spans="13:13">
      <c r="M5632" s="52">
        <v>5631</v>
      </c>
    </row>
    <row r="5633" spans="13:13">
      <c r="M5633" s="52">
        <v>5632</v>
      </c>
    </row>
    <row r="5634" spans="13:13">
      <c r="M5634" s="52">
        <v>5633</v>
      </c>
    </row>
    <row r="5635" spans="13:13">
      <c r="M5635" s="52">
        <v>5634</v>
      </c>
    </row>
    <row r="5636" spans="13:13">
      <c r="M5636" s="52">
        <v>5635</v>
      </c>
    </row>
    <row r="5637" spans="13:13">
      <c r="M5637" s="52">
        <v>5636</v>
      </c>
    </row>
    <row r="5638" spans="13:13">
      <c r="M5638" s="52">
        <v>5637</v>
      </c>
    </row>
    <row r="5639" spans="13:13">
      <c r="M5639" s="52">
        <v>5638</v>
      </c>
    </row>
    <row r="5640" spans="13:13">
      <c r="M5640" s="52">
        <v>5639</v>
      </c>
    </row>
    <row r="5641" spans="13:13">
      <c r="M5641" s="52">
        <v>5640</v>
      </c>
    </row>
    <row r="5642" spans="13:13">
      <c r="M5642" s="52">
        <v>5641</v>
      </c>
    </row>
    <row r="5643" spans="13:13">
      <c r="M5643" s="52">
        <v>5642</v>
      </c>
    </row>
    <row r="5644" spans="13:13">
      <c r="M5644" s="52">
        <v>5643</v>
      </c>
    </row>
    <row r="5645" spans="13:13">
      <c r="M5645" s="52">
        <v>5644</v>
      </c>
    </row>
    <row r="5646" spans="13:13">
      <c r="M5646" s="52">
        <v>5645</v>
      </c>
    </row>
    <row r="5647" spans="13:13">
      <c r="M5647" s="52">
        <v>5646</v>
      </c>
    </row>
    <row r="5648" spans="13:13">
      <c r="M5648" s="52">
        <v>5647</v>
      </c>
    </row>
    <row r="5649" spans="13:13">
      <c r="M5649" s="52">
        <v>5648</v>
      </c>
    </row>
    <row r="5650" spans="13:13">
      <c r="M5650" s="52">
        <v>5649</v>
      </c>
    </row>
    <row r="5651" spans="13:13">
      <c r="M5651" s="52">
        <v>5650</v>
      </c>
    </row>
    <row r="5652" spans="13:13">
      <c r="M5652" s="52">
        <v>5651</v>
      </c>
    </row>
    <row r="5653" spans="13:13">
      <c r="M5653" s="52">
        <v>5652</v>
      </c>
    </row>
    <row r="5654" spans="13:13">
      <c r="M5654" s="52">
        <v>5653</v>
      </c>
    </row>
    <row r="5655" spans="13:13">
      <c r="M5655" s="52">
        <v>5654</v>
      </c>
    </row>
    <row r="5656" spans="13:13">
      <c r="M5656" s="52">
        <v>5655</v>
      </c>
    </row>
    <row r="5657" spans="13:13">
      <c r="M5657" s="52">
        <v>5656</v>
      </c>
    </row>
    <row r="5658" spans="13:13">
      <c r="M5658" s="52">
        <v>5657</v>
      </c>
    </row>
    <row r="5659" spans="13:13">
      <c r="M5659" s="52">
        <v>5658</v>
      </c>
    </row>
    <row r="5660" spans="13:13">
      <c r="M5660" s="52">
        <v>5659</v>
      </c>
    </row>
    <row r="5661" spans="13:13">
      <c r="M5661" s="52">
        <v>5660</v>
      </c>
    </row>
    <row r="5662" spans="13:13">
      <c r="M5662" s="52">
        <v>5661</v>
      </c>
    </row>
    <row r="5663" spans="13:13">
      <c r="M5663" s="52">
        <v>5662</v>
      </c>
    </row>
    <row r="5664" spans="13:13">
      <c r="M5664" s="52">
        <v>5663</v>
      </c>
    </row>
    <row r="5665" spans="13:13">
      <c r="M5665" s="52">
        <v>5664</v>
      </c>
    </row>
    <row r="5666" spans="13:13">
      <c r="M5666" s="52">
        <v>5665</v>
      </c>
    </row>
    <row r="5667" spans="13:13">
      <c r="M5667" s="52">
        <v>5666</v>
      </c>
    </row>
    <row r="5668" spans="13:13">
      <c r="M5668" s="52">
        <v>5667</v>
      </c>
    </row>
    <row r="5669" spans="13:13">
      <c r="M5669" s="52">
        <v>5668</v>
      </c>
    </row>
    <row r="5670" spans="13:13">
      <c r="M5670" s="52">
        <v>5669</v>
      </c>
    </row>
    <row r="5671" spans="13:13">
      <c r="M5671" s="52">
        <v>5670</v>
      </c>
    </row>
    <row r="5672" spans="13:13">
      <c r="M5672" s="52">
        <v>5671</v>
      </c>
    </row>
    <row r="5673" spans="13:13">
      <c r="M5673" s="52">
        <v>5672</v>
      </c>
    </row>
    <row r="5674" spans="13:13">
      <c r="M5674" s="52">
        <v>5673</v>
      </c>
    </row>
    <row r="5675" spans="13:13">
      <c r="M5675" s="52">
        <v>5674</v>
      </c>
    </row>
    <row r="5676" spans="13:13">
      <c r="M5676" s="52">
        <v>5675</v>
      </c>
    </row>
    <row r="5677" spans="13:13">
      <c r="M5677" s="52">
        <v>5676</v>
      </c>
    </row>
    <row r="5678" spans="13:13">
      <c r="M5678" s="52">
        <v>5677</v>
      </c>
    </row>
    <row r="5679" spans="13:13">
      <c r="M5679" s="52">
        <v>5678</v>
      </c>
    </row>
    <row r="5680" spans="13:13">
      <c r="M5680" s="52">
        <v>5679</v>
      </c>
    </row>
    <row r="5681" spans="13:13">
      <c r="M5681" s="52">
        <v>5680</v>
      </c>
    </row>
    <row r="5682" spans="13:13">
      <c r="M5682" s="52">
        <v>5681</v>
      </c>
    </row>
    <row r="5683" spans="13:13">
      <c r="M5683" s="52">
        <v>5682</v>
      </c>
    </row>
    <row r="5684" spans="13:13">
      <c r="M5684" s="52">
        <v>5683</v>
      </c>
    </row>
    <row r="5685" spans="13:13">
      <c r="M5685" s="52">
        <v>5684</v>
      </c>
    </row>
    <row r="5686" spans="13:13">
      <c r="M5686" s="52">
        <v>5685</v>
      </c>
    </row>
    <row r="5687" spans="13:13">
      <c r="M5687" s="52">
        <v>5686</v>
      </c>
    </row>
    <row r="5688" spans="13:13">
      <c r="M5688" s="52">
        <v>5687</v>
      </c>
    </row>
    <row r="5689" spans="13:13">
      <c r="M5689" s="52">
        <v>5688</v>
      </c>
    </row>
    <row r="5690" spans="13:13">
      <c r="M5690" s="52">
        <v>5689</v>
      </c>
    </row>
    <row r="5691" spans="13:13">
      <c r="M5691" s="52">
        <v>5690</v>
      </c>
    </row>
    <row r="5692" spans="13:13">
      <c r="M5692" s="52">
        <v>5691</v>
      </c>
    </row>
    <row r="5693" spans="13:13">
      <c r="M5693" s="52">
        <v>5692</v>
      </c>
    </row>
    <row r="5694" spans="13:13">
      <c r="M5694" s="52">
        <v>5693</v>
      </c>
    </row>
    <row r="5695" spans="13:13">
      <c r="M5695" s="52">
        <v>5694</v>
      </c>
    </row>
    <row r="5696" spans="13:13">
      <c r="M5696" s="52">
        <v>5695</v>
      </c>
    </row>
    <row r="5697" spans="13:13">
      <c r="M5697" s="52">
        <v>5696</v>
      </c>
    </row>
    <row r="5698" spans="13:13">
      <c r="M5698" s="52">
        <v>5697</v>
      </c>
    </row>
    <row r="5699" spans="13:13">
      <c r="M5699" s="52">
        <v>5698</v>
      </c>
    </row>
    <row r="5700" spans="13:13">
      <c r="M5700" s="52">
        <v>5699</v>
      </c>
    </row>
    <row r="5701" spans="13:13">
      <c r="M5701" s="52">
        <v>5700</v>
      </c>
    </row>
    <row r="5702" spans="13:13">
      <c r="M5702" s="52">
        <v>5701</v>
      </c>
    </row>
    <row r="5703" spans="13:13">
      <c r="M5703" s="52">
        <v>5702</v>
      </c>
    </row>
    <row r="5704" spans="13:13">
      <c r="M5704" s="52">
        <v>5703</v>
      </c>
    </row>
    <row r="5705" spans="13:13">
      <c r="M5705" s="52">
        <v>5704</v>
      </c>
    </row>
    <row r="5706" spans="13:13">
      <c r="M5706" s="52">
        <v>5705</v>
      </c>
    </row>
    <row r="5707" spans="13:13">
      <c r="M5707" s="52">
        <v>5706</v>
      </c>
    </row>
    <row r="5708" spans="13:13">
      <c r="M5708" s="52">
        <v>5707</v>
      </c>
    </row>
    <row r="5709" spans="13:13">
      <c r="M5709" s="52">
        <v>5708</v>
      </c>
    </row>
    <row r="5710" spans="13:13">
      <c r="M5710" s="52">
        <v>5709</v>
      </c>
    </row>
    <row r="5711" spans="13:13">
      <c r="M5711" s="52">
        <v>5710</v>
      </c>
    </row>
    <row r="5712" spans="13:13">
      <c r="M5712" s="52">
        <v>5711</v>
      </c>
    </row>
    <row r="5713" spans="13:13">
      <c r="M5713" s="52">
        <v>5712</v>
      </c>
    </row>
    <row r="5714" spans="13:13">
      <c r="M5714" s="52">
        <v>5713</v>
      </c>
    </row>
    <row r="5715" spans="13:13">
      <c r="M5715" s="52">
        <v>5714</v>
      </c>
    </row>
    <row r="5716" spans="13:13">
      <c r="M5716" s="52">
        <v>5715</v>
      </c>
    </row>
    <row r="5717" spans="13:13">
      <c r="M5717" s="52">
        <v>5716</v>
      </c>
    </row>
    <row r="5718" spans="13:13">
      <c r="M5718" s="52">
        <v>5717</v>
      </c>
    </row>
    <row r="5719" spans="13:13">
      <c r="M5719" s="52">
        <v>5718</v>
      </c>
    </row>
    <row r="5720" spans="13:13">
      <c r="M5720" s="52">
        <v>5719</v>
      </c>
    </row>
    <row r="5721" spans="13:13">
      <c r="M5721" s="52">
        <v>5720</v>
      </c>
    </row>
    <row r="5722" spans="13:13">
      <c r="M5722" s="52">
        <v>5721</v>
      </c>
    </row>
    <row r="5723" spans="13:13">
      <c r="M5723" s="52">
        <v>5722</v>
      </c>
    </row>
    <row r="5724" spans="13:13">
      <c r="M5724" s="52">
        <v>5723</v>
      </c>
    </row>
    <row r="5725" spans="13:13">
      <c r="M5725" s="52">
        <v>5724</v>
      </c>
    </row>
    <row r="5726" spans="13:13">
      <c r="M5726" s="52">
        <v>5725</v>
      </c>
    </row>
    <row r="5727" spans="13:13">
      <c r="M5727" s="52">
        <v>5726</v>
      </c>
    </row>
    <row r="5728" spans="13:13">
      <c r="M5728" s="52">
        <v>5727</v>
      </c>
    </row>
    <row r="5729" spans="13:13">
      <c r="M5729" s="52">
        <v>5728</v>
      </c>
    </row>
    <row r="5730" spans="13:13">
      <c r="M5730" s="52">
        <v>5729</v>
      </c>
    </row>
    <row r="5731" spans="13:13">
      <c r="M5731" s="52">
        <v>5730</v>
      </c>
    </row>
    <row r="5732" spans="13:13">
      <c r="M5732" s="52">
        <v>5731</v>
      </c>
    </row>
    <row r="5733" spans="13:13">
      <c r="M5733" s="52">
        <v>5732</v>
      </c>
    </row>
    <row r="5734" spans="13:13">
      <c r="M5734" s="52">
        <v>5733</v>
      </c>
    </row>
    <row r="5735" spans="13:13">
      <c r="M5735" s="52">
        <v>5734</v>
      </c>
    </row>
    <row r="5736" spans="13:13">
      <c r="M5736" s="52">
        <v>5735</v>
      </c>
    </row>
    <row r="5737" spans="13:13">
      <c r="M5737" s="52">
        <v>5736</v>
      </c>
    </row>
    <row r="5738" spans="13:13">
      <c r="M5738" s="52">
        <v>5737</v>
      </c>
    </row>
    <row r="5739" spans="13:13">
      <c r="M5739" s="52">
        <v>5738</v>
      </c>
    </row>
    <row r="5740" spans="13:13">
      <c r="M5740" s="52">
        <v>5739</v>
      </c>
    </row>
    <row r="5741" spans="13:13">
      <c r="M5741" s="52">
        <v>5740</v>
      </c>
    </row>
    <row r="5742" spans="13:13">
      <c r="M5742" s="52">
        <v>5741</v>
      </c>
    </row>
    <row r="5743" spans="13:13">
      <c r="M5743" s="52">
        <v>5742</v>
      </c>
    </row>
    <row r="5744" spans="13:13">
      <c r="M5744" s="52">
        <v>5743</v>
      </c>
    </row>
    <row r="5745" spans="13:13">
      <c r="M5745" s="52">
        <v>5744</v>
      </c>
    </row>
    <row r="5746" spans="13:13">
      <c r="M5746" s="52">
        <v>5745</v>
      </c>
    </row>
    <row r="5747" spans="13:13">
      <c r="M5747" s="52">
        <v>5746</v>
      </c>
    </row>
    <row r="5748" spans="13:13">
      <c r="M5748" s="52">
        <v>5747</v>
      </c>
    </row>
    <row r="5749" spans="13:13">
      <c r="M5749" s="52">
        <v>5748</v>
      </c>
    </row>
    <row r="5750" spans="13:13">
      <c r="M5750" s="52">
        <v>5749</v>
      </c>
    </row>
    <row r="5751" spans="13:13">
      <c r="M5751" s="52">
        <v>5750</v>
      </c>
    </row>
    <row r="5752" spans="13:13">
      <c r="M5752" s="52">
        <v>5751</v>
      </c>
    </row>
    <row r="5753" spans="13:13">
      <c r="M5753" s="52">
        <v>5752</v>
      </c>
    </row>
    <row r="5754" spans="13:13">
      <c r="M5754" s="52">
        <v>5753</v>
      </c>
    </row>
    <row r="5755" spans="13:13">
      <c r="M5755" s="52">
        <v>5754</v>
      </c>
    </row>
    <row r="5756" spans="13:13">
      <c r="M5756" s="52">
        <v>5755</v>
      </c>
    </row>
    <row r="5757" spans="13:13">
      <c r="M5757" s="52">
        <v>5756</v>
      </c>
    </row>
    <row r="5758" spans="13:13">
      <c r="M5758" s="52">
        <v>5757</v>
      </c>
    </row>
    <row r="5759" spans="13:13">
      <c r="M5759" s="52">
        <v>5758</v>
      </c>
    </row>
    <row r="5760" spans="13:13">
      <c r="M5760" s="52">
        <v>5759</v>
      </c>
    </row>
    <row r="5761" spans="13:13">
      <c r="M5761" s="52">
        <v>5760</v>
      </c>
    </row>
    <row r="5762" spans="13:13">
      <c r="M5762" s="52">
        <v>5761</v>
      </c>
    </row>
    <row r="5763" spans="13:13">
      <c r="M5763" s="52">
        <v>5762</v>
      </c>
    </row>
    <row r="5764" spans="13:13">
      <c r="M5764" s="52">
        <v>5763</v>
      </c>
    </row>
    <row r="5765" spans="13:13">
      <c r="M5765" s="52">
        <v>5764</v>
      </c>
    </row>
    <row r="5766" spans="13:13">
      <c r="M5766" s="52">
        <v>5765</v>
      </c>
    </row>
    <row r="5767" spans="13:13">
      <c r="M5767" s="52">
        <v>5766</v>
      </c>
    </row>
    <row r="5768" spans="13:13">
      <c r="M5768" s="52">
        <v>5767</v>
      </c>
    </row>
    <row r="5769" spans="13:13">
      <c r="M5769" s="52">
        <v>5768</v>
      </c>
    </row>
    <row r="5770" spans="13:13">
      <c r="M5770" s="52">
        <v>5769</v>
      </c>
    </row>
    <row r="5771" spans="13:13">
      <c r="M5771" s="52">
        <v>5770</v>
      </c>
    </row>
    <row r="5772" spans="13:13">
      <c r="M5772" s="52">
        <v>5771</v>
      </c>
    </row>
    <row r="5773" spans="13:13">
      <c r="M5773" s="52">
        <v>5772</v>
      </c>
    </row>
    <row r="5774" spans="13:13">
      <c r="M5774" s="52">
        <v>5773</v>
      </c>
    </row>
    <row r="5775" spans="13:13">
      <c r="M5775" s="52">
        <v>5774</v>
      </c>
    </row>
    <row r="5776" spans="13:13">
      <c r="M5776" s="52">
        <v>5775</v>
      </c>
    </row>
    <row r="5777" spans="13:13">
      <c r="M5777" s="52">
        <v>5776</v>
      </c>
    </row>
    <row r="5778" spans="13:13">
      <c r="M5778" s="52">
        <v>5777</v>
      </c>
    </row>
    <row r="5779" spans="13:13">
      <c r="M5779" s="52">
        <v>5778</v>
      </c>
    </row>
    <row r="5780" spans="13:13">
      <c r="M5780" s="52">
        <v>5779</v>
      </c>
    </row>
    <row r="5781" spans="13:13">
      <c r="M5781" s="52">
        <v>5780</v>
      </c>
    </row>
    <row r="5782" spans="13:13">
      <c r="M5782" s="52">
        <v>5781</v>
      </c>
    </row>
    <row r="5783" spans="13:13">
      <c r="M5783" s="52">
        <v>5782</v>
      </c>
    </row>
    <row r="5784" spans="13:13">
      <c r="M5784" s="52">
        <v>5783</v>
      </c>
    </row>
    <row r="5785" spans="13:13">
      <c r="M5785" s="52">
        <v>5784</v>
      </c>
    </row>
    <row r="5786" spans="13:13">
      <c r="M5786" s="52">
        <v>5785</v>
      </c>
    </row>
    <row r="5787" spans="13:13">
      <c r="M5787" s="52">
        <v>5786</v>
      </c>
    </row>
    <row r="5788" spans="13:13">
      <c r="M5788" s="52">
        <v>5787</v>
      </c>
    </row>
    <row r="5789" spans="13:13">
      <c r="M5789" s="52">
        <v>5788</v>
      </c>
    </row>
    <row r="5790" spans="13:13">
      <c r="M5790" s="52">
        <v>5789</v>
      </c>
    </row>
    <row r="5791" spans="13:13">
      <c r="M5791" s="52">
        <v>5790</v>
      </c>
    </row>
    <row r="5792" spans="13:13">
      <c r="M5792" s="52">
        <v>5791</v>
      </c>
    </row>
    <row r="5793" spans="13:13">
      <c r="M5793" s="52">
        <v>5792</v>
      </c>
    </row>
    <row r="5794" spans="13:13">
      <c r="M5794" s="52">
        <v>5793</v>
      </c>
    </row>
    <row r="5795" spans="13:13">
      <c r="M5795" s="52">
        <v>5794</v>
      </c>
    </row>
    <row r="5796" spans="13:13">
      <c r="M5796" s="52">
        <v>5795</v>
      </c>
    </row>
    <row r="5797" spans="13:13">
      <c r="M5797" s="52">
        <v>5796</v>
      </c>
    </row>
    <row r="5798" spans="13:13">
      <c r="M5798" s="52">
        <v>5797</v>
      </c>
    </row>
    <row r="5799" spans="13:13">
      <c r="M5799" s="52">
        <v>5798</v>
      </c>
    </row>
    <row r="5800" spans="13:13">
      <c r="M5800" s="52">
        <v>5799</v>
      </c>
    </row>
    <row r="5801" spans="13:13">
      <c r="M5801" s="52">
        <v>5800</v>
      </c>
    </row>
    <row r="5802" spans="13:13">
      <c r="M5802" s="52">
        <v>5801</v>
      </c>
    </row>
    <row r="5803" spans="13:13">
      <c r="M5803" s="52">
        <v>5802</v>
      </c>
    </row>
    <row r="5804" spans="13:13">
      <c r="M5804" s="52">
        <v>5803</v>
      </c>
    </row>
    <row r="5805" spans="13:13">
      <c r="M5805" s="52">
        <v>5804</v>
      </c>
    </row>
    <row r="5806" spans="13:13">
      <c r="M5806" s="52">
        <v>5805</v>
      </c>
    </row>
    <row r="5807" spans="13:13">
      <c r="M5807" s="52">
        <v>5806</v>
      </c>
    </row>
    <row r="5808" spans="13:13">
      <c r="M5808" s="52">
        <v>5807</v>
      </c>
    </row>
    <row r="5809" spans="13:13">
      <c r="M5809" s="52">
        <v>5808</v>
      </c>
    </row>
    <row r="5810" spans="13:13">
      <c r="M5810" s="52">
        <v>5809</v>
      </c>
    </row>
    <row r="5811" spans="13:13">
      <c r="M5811" s="52">
        <v>5810</v>
      </c>
    </row>
    <row r="5812" spans="13:13">
      <c r="M5812" s="52">
        <v>5811</v>
      </c>
    </row>
    <row r="5813" spans="13:13">
      <c r="M5813" s="52">
        <v>5812</v>
      </c>
    </row>
    <row r="5814" spans="13:13">
      <c r="M5814" s="52">
        <v>5813</v>
      </c>
    </row>
    <row r="5815" spans="13:13">
      <c r="M5815" s="52">
        <v>5814</v>
      </c>
    </row>
    <row r="5816" spans="13:13">
      <c r="M5816" s="52">
        <v>5815</v>
      </c>
    </row>
    <row r="5817" spans="13:13">
      <c r="M5817" s="52">
        <v>5816</v>
      </c>
    </row>
    <row r="5818" spans="13:13">
      <c r="M5818" s="52">
        <v>5817</v>
      </c>
    </row>
    <row r="5819" spans="13:13">
      <c r="M5819" s="52">
        <v>5818</v>
      </c>
    </row>
    <row r="5820" spans="13:13">
      <c r="M5820" s="52">
        <v>5819</v>
      </c>
    </row>
    <row r="5821" spans="13:13">
      <c r="M5821" s="52">
        <v>5820</v>
      </c>
    </row>
    <row r="5822" spans="13:13">
      <c r="M5822" s="52">
        <v>5821</v>
      </c>
    </row>
    <row r="5823" spans="13:13">
      <c r="M5823" s="52">
        <v>5822</v>
      </c>
    </row>
    <row r="5824" spans="13:13">
      <c r="M5824" s="52">
        <v>5823</v>
      </c>
    </row>
    <row r="5825" spans="13:13">
      <c r="M5825" s="52">
        <v>5824</v>
      </c>
    </row>
    <row r="5826" spans="13:13">
      <c r="M5826" s="52">
        <v>5825</v>
      </c>
    </row>
    <row r="5827" spans="13:13">
      <c r="M5827" s="52">
        <v>5826</v>
      </c>
    </row>
    <row r="5828" spans="13:13">
      <c r="M5828" s="52">
        <v>5827</v>
      </c>
    </row>
    <row r="5829" spans="13:13">
      <c r="M5829" s="52">
        <v>5828</v>
      </c>
    </row>
    <row r="5830" spans="13:13">
      <c r="M5830" s="52">
        <v>5829</v>
      </c>
    </row>
    <row r="5831" spans="13:13">
      <c r="M5831" s="52">
        <v>5830</v>
      </c>
    </row>
    <row r="5832" spans="13:13">
      <c r="M5832" s="52">
        <v>5831</v>
      </c>
    </row>
    <row r="5833" spans="13:13">
      <c r="M5833" s="52">
        <v>5832</v>
      </c>
    </row>
    <row r="5834" spans="13:13">
      <c r="M5834" s="52">
        <v>5833</v>
      </c>
    </row>
    <row r="5835" spans="13:13">
      <c r="M5835" s="52">
        <v>5834</v>
      </c>
    </row>
    <row r="5836" spans="13:13">
      <c r="M5836" s="52">
        <v>5835</v>
      </c>
    </row>
    <row r="5837" spans="13:13">
      <c r="M5837" s="52">
        <v>5836</v>
      </c>
    </row>
    <row r="5838" spans="13:13">
      <c r="M5838" s="52">
        <v>5837</v>
      </c>
    </row>
    <row r="5839" spans="13:13">
      <c r="M5839" s="52">
        <v>5838</v>
      </c>
    </row>
    <row r="5840" spans="13:13">
      <c r="M5840" s="52">
        <v>5839</v>
      </c>
    </row>
    <row r="5841" spans="13:13">
      <c r="M5841" s="52">
        <v>5840</v>
      </c>
    </row>
    <row r="5842" spans="13:13">
      <c r="M5842" s="52">
        <v>5841</v>
      </c>
    </row>
    <row r="5843" spans="13:13">
      <c r="M5843" s="52">
        <v>5842</v>
      </c>
    </row>
    <row r="5844" spans="13:13">
      <c r="M5844" s="52">
        <v>5843</v>
      </c>
    </row>
    <row r="5845" spans="13:13">
      <c r="M5845" s="52">
        <v>5844</v>
      </c>
    </row>
    <row r="5846" spans="13:13">
      <c r="M5846" s="52">
        <v>5845</v>
      </c>
    </row>
    <row r="5847" spans="13:13">
      <c r="M5847" s="52">
        <v>5846</v>
      </c>
    </row>
    <row r="5848" spans="13:13">
      <c r="M5848" s="52">
        <v>5847</v>
      </c>
    </row>
    <row r="5849" spans="13:13">
      <c r="M5849" s="52">
        <v>5848</v>
      </c>
    </row>
    <row r="5850" spans="13:13">
      <c r="M5850" s="52">
        <v>5849</v>
      </c>
    </row>
    <row r="5851" spans="13:13">
      <c r="M5851" s="52">
        <v>5850</v>
      </c>
    </row>
    <row r="5852" spans="13:13">
      <c r="M5852" s="52">
        <v>5851</v>
      </c>
    </row>
    <row r="5853" spans="13:13">
      <c r="M5853" s="52">
        <v>5852</v>
      </c>
    </row>
    <row r="5854" spans="13:13">
      <c r="M5854" s="52">
        <v>5853</v>
      </c>
    </row>
    <row r="5855" spans="13:13">
      <c r="M5855" s="52">
        <v>5854</v>
      </c>
    </row>
    <row r="5856" spans="13:13">
      <c r="M5856" s="52">
        <v>5855</v>
      </c>
    </row>
    <row r="5857" spans="13:13">
      <c r="M5857" s="52">
        <v>5856</v>
      </c>
    </row>
    <row r="5858" spans="13:13">
      <c r="M5858" s="52">
        <v>5857</v>
      </c>
    </row>
    <row r="5859" spans="13:13">
      <c r="M5859" s="52">
        <v>5858</v>
      </c>
    </row>
    <row r="5860" spans="13:13">
      <c r="M5860" s="52">
        <v>5859</v>
      </c>
    </row>
    <row r="5861" spans="13:13">
      <c r="M5861" s="52">
        <v>5860</v>
      </c>
    </row>
    <row r="5862" spans="13:13">
      <c r="M5862" s="52">
        <v>5861</v>
      </c>
    </row>
    <row r="5863" spans="13:13">
      <c r="M5863" s="52">
        <v>5862</v>
      </c>
    </row>
    <row r="5864" spans="13:13">
      <c r="M5864" s="52">
        <v>5863</v>
      </c>
    </row>
    <row r="5865" spans="13:13">
      <c r="M5865" s="52">
        <v>5864</v>
      </c>
    </row>
    <row r="5866" spans="13:13">
      <c r="M5866" s="52">
        <v>5865</v>
      </c>
    </row>
    <row r="5867" spans="13:13">
      <c r="M5867" s="52">
        <v>5866</v>
      </c>
    </row>
    <row r="5868" spans="13:13">
      <c r="M5868" s="52">
        <v>5867</v>
      </c>
    </row>
    <row r="5869" spans="13:13">
      <c r="M5869" s="52">
        <v>5868</v>
      </c>
    </row>
    <row r="5870" spans="13:13">
      <c r="M5870" s="52">
        <v>5869</v>
      </c>
    </row>
    <row r="5871" spans="13:13">
      <c r="M5871" s="52">
        <v>5870</v>
      </c>
    </row>
    <row r="5872" spans="13:13">
      <c r="M5872" s="52">
        <v>5871</v>
      </c>
    </row>
    <row r="5873" spans="13:13">
      <c r="M5873" s="52">
        <v>5872</v>
      </c>
    </row>
    <row r="5874" spans="13:13">
      <c r="M5874" s="52">
        <v>5873</v>
      </c>
    </row>
    <row r="5875" spans="13:13">
      <c r="M5875" s="52">
        <v>5874</v>
      </c>
    </row>
    <row r="5876" spans="13:13">
      <c r="M5876" s="52">
        <v>5875</v>
      </c>
    </row>
    <row r="5877" spans="13:13">
      <c r="M5877" s="52">
        <v>5876</v>
      </c>
    </row>
    <row r="5878" spans="13:13">
      <c r="M5878" s="52">
        <v>5877</v>
      </c>
    </row>
    <row r="5879" spans="13:13">
      <c r="M5879" s="52">
        <v>5878</v>
      </c>
    </row>
    <row r="5880" spans="13:13">
      <c r="M5880" s="52">
        <v>5879</v>
      </c>
    </row>
    <row r="5881" spans="13:13">
      <c r="M5881" s="52">
        <v>5880</v>
      </c>
    </row>
    <row r="5882" spans="13:13">
      <c r="M5882" s="52">
        <v>5881</v>
      </c>
    </row>
    <row r="5883" spans="13:13">
      <c r="M5883" s="52">
        <v>5882</v>
      </c>
    </row>
    <row r="5884" spans="13:13">
      <c r="M5884" s="52">
        <v>5883</v>
      </c>
    </row>
    <row r="5885" spans="13:13">
      <c r="M5885" s="52">
        <v>5884</v>
      </c>
    </row>
    <row r="5886" spans="13:13">
      <c r="M5886" s="52">
        <v>5885</v>
      </c>
    </row>
    <row r="5887" spans="13:13">
      <c r="M5887" s="52">
        <v>5886</v>
      </c>
    </row>
    <row r="5888" spans="13:13">
      <c r="M5888" s="52">
        <v>5887</v>
      </c>
    </row>
    <row r="5889" spans="13:13">
      <c r="M5889" s="52">
        <v>5888</v>
      </c>
    </row>
    <row r="5890" spans="13:13">
      <c r="M5890" s="52">
        <v>5889</v>
      </c>
    </row>
    <row r="5891" spans="13:13">
      <c r="M5891" s="52">
        <v>5890</v>
      </c>
    </row>
    <row r="5892" spans="13:13">
      <c r="M5892" s="52">
        <v>5891</v>
      </c>
    </row>
    <row r="5893" spans="13:13">
      <c r="M5893" s="52">
        <v>5892</v>
      </c>
    </row>
    <row r="5894" spans="13:13">
      <c r="M5894" s="52">
        <v>5893</v>
      </c>
    </row>
    <row r="5895" spans="13:13">
      <c r="M5895" s="52">
        <v>5894</v>
      </c>
    </row>
    <row r="5896" spans="13:13">
      <c r="M5896" s="52">
        <v>5895</v>
      </c>
    </row>
    <row r="5897" spans="13:13">
      <c r="M5897" s="52">
        <v>5896</v>
      </c>
    </row>
    <row r="5898" spans="13:13">
      <c r="M5898" s="52">
        <v>5897</v>
      </c>
    </row>
    <row r="5899" spans="13:13">
      <c r="M5899" s="52">
        <v>5898</v>
      </c>
    </row>
    <row r="5900" spans="13:13">
      <c r="M5900" s="52">
        <v>5899</v>
      </c>
    </row>
    <row r="5901" spans="13:13">
      <c r="M5901" s="52">
        <v>5900</v>
      </c>
    </row>
    <row r="5902" spans="13:13">
      <c r="M5902" s="52">
        <v>5901</v>
      </c>
    </row>
    <row r="5903" spans="13:13">
      <c r="M5903" s="52">
        <v>5902</v>
      </c>
    </row>
    <row r="5904" spans="13:13">
      <c r="M5904" s="52">
        <v>5903</v>
      </c>
    </row>
    <row r="5905" spans="13:13">
      <c r="M5905" s="52">
        <v>5904</v>
      </c>
    </row>
    <row r="5906" spans="13:13">
      <c r="M5906" s="52">
        <v>5905</v>
      </c>
    </row>
    <row r="5907" spans="13:13">
      <c r="M5907" s="52">
        <v>5906</v>
      </c>
    </row>
    <row r="5908" spans="13:13">
      <c r="M5908" s="52">
        <v>5907</v>
      </c>
    </row>
    <row r="5909" spans="13:13">
      <c r="M5909" s="52">
        <v>5908</v>
      </c>
    </row>
    <row r="5910" spans="13:13">
      <c r="M5910" s="52">
        <v>5909</v>
      </c>
    </row>
    <row r="5911" spans="13:13">
      <c r="M5911" s="52">
        <v>5910</v>
      </c>
    </row>
    <row r="5912" spans="13:13">
      <c r="M5912" s="52">
        <v>5911</v>
      </c>
    </row>
    <row r="5913" spans="13:13">
      <c r="M5913" s="52">
        <v>5912</v>
      </c>
    </row>
    <row r="5914" spans="13:13">
      <c r="M5914" s="52">
        <v>5913</v>
      </c>
    </row>
    <row r="5915" spans="13:13">
      <c r="M5915" s="52">
        <v>5914</v>
      </c>
    </row>
    <row r="5916" spans="13:13">
      <c r="M5916" s="52">
        <v>5915</v>
      </c>
    </row>
    <row r="5917" spans="13:13">
      <c r="M5917" s="52">
        <v>5916</v>
      </c>
    </row>
    <row r="5918" spans="13:13">
      <c r="M5918" s="52">
        <v>5917</v>
      </c>
    </row>
    <row r="5919" spans="13:13">
      <c r="M5919" s="52">
        <v>5918</v>
      </c>
    </row>
    <row r="5920" spans="13:13">
      <c r="M5920" s="52">
        <v>5919</v>
      </c>
    </row>
    <row r="5921" spans="13:13">
      <c r="M5921" s="52">
        <v>5920</v>
      </c>
    </row>
    <row r="5922" spans="13:13">
      <c r="M5922" s="52">
        <v>5921</v>
      </c>
    </row>
    <row r="5923" spans="13:13">
      <c r="M5923" s="52">
        <v>5922</v>
      </c>
    </row>
    <row r="5924" spans="13:13">
      <c r="M5924" s="52">
        <v>5923</v>
      </c>
    </row>
    <row r="5925" spans="13:13">
      <c r="M5925" s="52">
        <v>5924</v>
      </c>
    </row>
    <row r="5926" spans="13:13">
      <c r="M5926" s="52">
        <v>5925</v>
      </c>
    </row>
    <row r="5927" spans="13:13">
      <c r="M5927" s="52">
        <v>5926</v>
      </c>
    </row>
    <row r="5928" spans="13:13">
      <c r="M5928" s="52">
        <v>5927</v>
      </c>
    </row>
    <row r="5929" spans="13:13">
      <c r="M5929" s="52">
        <v>5928</v>
      </c>
    </row>
    <row r="5930" spans="13:13">
      <c r="M5930" s="52">
        <v>5929</v>
      </c>
    </row>
    <row r="5931" spans="13:13">
      <c r="M5931" s="52">
        <v>5930</v>
      </c>
    </row>
    <row r="5932" spans="13:13">
      <c r="M5932" s="52">
        <v>5931</v>
      </c>
    </row>
    <row r="5933" spans="13:13">
      <c r="M5933" s="52">
        <v>5932</v>
      </c>
    </row>
    <row r="5934" spans="13:13">
      <c r="M5934" s="52">
        <v>5933</v>
      </c>
    </row>
    <row r="5935" spans="13:13">
      <c r="M5935" s="52">
        <v>5934</v>
      </c>
    </row>
    <row r="5936" spans="13:13">
      <c r="M5936" s="52">
        <v>5935</v>
      </c>
    </row>
    <row r="5937" spans="13:13">
      <c r="M5937" s="52">
        <v>5936</v>
      </c>
    </row>
    <row r="5938" spans="13:13">
      <c r="M5938" s="52">
        <v>5937</v>
      </c>
    </row>
    <row r="5939" spans="13:13">
      <c r="M5939" s="52">
        <v>5938</v>
      </c>
    </row>
    <row r="5940" spans="13:13">
      <c r="M5940" s="52">
        <v>5939</v>
      </c>
    </row>
    <row r="5941" spans="13:13">
      <c r="M5941" s="52">
        <v>5940</v>
      </c>
    </row>
    <row r="5942" spans="13:13">
      <c r="M5942" s="52">
        <v>5941</v>
      </c>
    </row>
    <row r="5943" spans="13:13">
      <c r="M5943" s="52">
        <v>5942</v>
      </c>
    </row>
    <row r="5944" spans="13:13">
      <c r="M5944" s="52">
        <v>5943</v>
      </c>
    </row>
    <row r="5945" spans="13:13">
      <c r="M5945" s="52">
        <v>5944</v>
      </c>
    </row>
    <row r="5946" spans="13:13">
      <c r="M5946" s="52">
        <v>5945</v>
      </c>
    </row>
    <row r="5947" spans="13:13">
      <c r="M5947" s="52">
        <v>5946</v>
      </c>
    </row>
    <row r="5948" spans="13:13">
      <c r="M5948" s="52">
        <v>5947</v>
      </c>
    </row>
    <row r="5949" spans="13:13">
      <c r="M5949" s="52">
        <v>5948</v>
      </c>
    </row>
    <row r="5950" spans="13:13">
      <c r="M5950" s="52">
        <v>5949</v>
      </c>
    </row>
    <row r="5951" spans="13:13">
      <c r="M5951" s="52">
        <v>5950</v>
      </c>
    </row>
    <row r="5952" spans="13:13">
      <c r="M5952" s="52">
        <v>5951</v>
      </c>
    </row>
    <row r="5953" spans="13:13">
      <c r="M5953" s="52">
        <v>5952</v>
      </c>
    </row>
    <row r="5954" spans="13:13">
      <c r="M5954" s="52">
        <v>5953</v>
      </c>
    </row>
    <row r="5955" spans="13:13">
      <c r="M5955" s="52">
        <v>5954</v>
      </c>
    </row>
    <row r="5956" spans="13:13">
      <c r="M5956" s="52">
        <v>5955</v>
      </c>
    </row>
    <row r="5957" spans="13:13">
      <c r="M5957" s="52">
        <v>5956</v>
      </c>
    </row>
    <row r="5958" spans="13:13">
      <c r="M5958" s="52">
        <v>5957</v>
      </c>
    </row>
    <row r="5959" spans="13:13">
      <c r="M5959" s="52">
        <v>5958</v>
      </c>
    </row>
    <row r="5960" spans="13:13">
      <c r="M5960" s="52">
        <v>5959</v>
      </c>
    </row>
    <row r="5961" spans="13:13">
      <c r="M5961" s="52">
        <v>5960</v>
      </c>
    </row>
    <row r="5962" spans="13:13">
      <c r="M5962" s="52">
        <v>5961</v>
      </c>
    </row>
    <row r="5963" spans="13:13">
      <c r="M5963" s="52">
        <v>5962</v>
      </c>
    </row>
    <row r="5964" spans="13:13">
      <c r="M5964" s="52">
        <v>5963</v>
      </c>
    </row>
    <row r="5965" spans="13:13">
      <c r="M5965" s="52">
        <v>5964</v>
      </c>
    </row>
    <row r="5966" spans="13:13">
      <c r="M5966" s="52">
        <v>5965</v>
      </c>
    </row>
    <row r="5967" spans="13:13">
      <c r="M5967" s="52">
        <v>5966</v>
      </c>
    </row>
    <row r="5968" spans="13:13">
      <c r="M5968" s="52">
        <v>5967</v>
      </c>
    </row>
    <row r="5969" spans="13:13">
      <c r="M5969" s="52">
        <v>5968</v>
      </c>
    </row>
    <row r="5970" spans="13:13">
      <c r="M5970" s="52">
        <v>5969</v>
      </c>
    </row>
    <row r="5971" spans="13:13">
      <c r="M5971" s="52">
        <v>5970</v>
      </c>
    </row>
    <row r="5972" spans="13:13">
      <c r="M5972" s="52">
        <v>5971</v>
      </c>
    </row>
    <row r="5973" spans="13:13">
      <c r="M5973" s="52">
        <v>5972</v>
      </c>
    </row>
    <row r="5974" spans="13:13">
      <c r="M5974" s="52">
        <v>5973</v>
      </c>
    </row>
    <row r="5975" spans="13:13">
      <c r="M5975" s="52">
        <v>5974</v>
      </c>
    </row>
    <row r="5976" spans="13:13">
      <c r="M5976" s="52">
        <v>5975</v>
      </c>
    </row>
    <row r="5977" spans="13:13">
      <c r="M5977" s="52">
        <v>5976</v>
      </c>
    </row>
    <row r="5978" spans="13:13">
      <c r="M5978" s="52">
        <v>5977</v>
      </c>
    </row>
    <row r="5979" spans="13:13">
      <c r="M5979" s="52">
        <v>5978</v>
      </c>
    </row>
    <row r="5980" spans="13:13">
      <c r="M5980" s="52">
        <v>5979</v>
      </c>
    </row>
    <row r="5981" spans="13:13">
      <c r="M5981" s="52">
        <v>5980</v>
      </c>
    </row>
    <row r="5982" spans="13:13">
      <c r="M5982" s="52">
        <v>5981</v>
      </c>
    </row>
    <row r="5983" spans="13:13">
      <c r="M5983" s="52">
        <v>5982</v>
      </c>
    </row>
    <row r="5984" spans="13:13">
      <c r="M5984" s="52">
        <v>5983</v>
      </c>
    </row>
    <row r="5985" spans="13:13">
      <c r="M5985" s="52">
        <v>5984</v>
      </c>
    </row>
    <row r="5986" spans="13:13">
      <c r="M5986" s="52">
        <v>5985</v>
      </c>
    </row>
    <row r="5987" spans="13:13">
      <c r="M5987" s="52">
        <v>5986</v>
      </c>
    </row>
    <row r="5988" spans="13:13">
      <c r="M5988" s="52">
        <v>5987</v>
      </c>
    </row>
    <row r="5989" spans="13:13">
      <c r="M5989" s="52">
        <v>5988</v>
      </c>
    </row>
    <row r="5990" spans="13:13">
      <c r="M5990" s="52">
        <v>5989</v>
      </c>
    </row>
    <row r="5991" spans="13:13">
      <c r="M5991" s="52">
        <v>5990</v>
      </c>
    </row>
    <row r="5992" spans="13:13">
      <c r="M5992" s="52">
        <v>5991</v>
      </c>
    </row>
    <row r="5993" spans="13:13">
      <c r="M5993" s="52">
        <v>5992</v>
      </c>
    </row>
    <row r="5994" spans="13:13">
      <c r="M5994" s="52">
        <v>5993</v>
      </c>
    </row>
    <row r="5995" spans="13:13">
      <c r="M5995" s="52">
        <v>5994</v>
      </c>
    </row>
    <row r="5996" spans="13:13">
      <c r="M5996" s="52">
        <v>5995</v>
      </c>
    </row>
    <row r="5997" spans="13:13">
      <c r="M5997" s="52">
        <v>5996</v>
      </c>
    </row>
    <row r="5998" spans="13:13">
      <c r="M5998" s="52">
        <v>5997</v>
      </c>
    </row>
    <row r="5999" spans="13:13">
      <c r="M5999" s="52">
        <v>5998</v>
      </c>
    </row>
    <row r="6000" spans="13:13">
      <c r="M6000" s="52">
        <v>5999</v>
      </c>
    </row>
    <row r="6001" spans="13:13">
      <c r="M6001" s="52">
        <v>6000</v>
      </c>
    </row>
    <row r="6002" spans="13:13">
      <c r="M6002" s="52">
        <v>6001</v>
      </c>
    </row>
    <row r="6003" spans="13:13">
      <c r="M6003" s="52">
        <v>6002</v>
      </c>
    </row>
    <row r="6004" spans="13:13">
      <c r="M6004" s="52">
        <v>6003</v>
      </c>
    </row>
    <row r="6005" spans="13:13">
      <c r="M6005" s="52">
        <v>6004</v>
      </c>
    </row>
    <row r="6006" spans="13:13">
      <c r="M6006" s="52">
        <v>6005</v>
      </c>
    </row>
    <row r="6007" spans="13:13">
      <c r="M6007" s="52">
        <v>6006</v>
      </c>
    </row>
    <row r="6008" spans="13:13">
      <c r="M6008" s="52">
        <v>6007</v>
      </c>
    </row>
    <row r="6009" spans="13:13">
      <c r="M6009" s="52">
        <v>6008</v>
      </c>
    </row>
    <row r="6010" spans="13:13">
      <c r="M6010" s="52">
        <v>6009</v>
      </c>
    </row>
    <row r="6011" spans="13:13">
      <c r="M6011" s="52">
        <v>6010</v>
      </c>
    </row>
    <row r="6012" spans="13:13">
      <c r="M6012" s="52">
        <v>6011</v>
      </c>
    </row>
    <row r="6013" spans="13:13">
      <c r="M6013" s="52">
        <v>6012</v>
      </c>
    </row>
    <row r="6014" spans="13:13">
      <c r="M6014" s="52">
        <v>6013</v>
      </c>
    </row>
    <row r="6015" spans="13:13">
      <c r="M6015" s="52">
        <v>6014</v>
      </c>
    </row>
    <row r="6016" spans="13:13">
      <c r="M6016" s="52">
        <v>6015</v>
      </c>
    </row>
    <row r="6017" spans="13:13">
      <c r="M6017" s="52">
        <v>6016</v>
      </c>
    </row>
    <row r="6018" spans="13:13">
      <c r="M6018" s="52">
        <v>6017</v>
      </c>
    </row>
    <row r="6019" spans="13:13">
      <c r="M6019" s="52">
        <v>6018</v>
      </c>
    </row>
    <row r="6020" spans="13:13">
      <c r="M6020" s="52">
        <v>6019</v>
      </c>
    </row>
    <row r="6021" spans="13:13">
      <c r="M6021" s="52">
        <v>6020</v>
      </c>
    </row>
    <row r="6022" spans="13:13">
      <c r="M6022" s="52">
        <v>6021</v>
      </c>
    </row>
    <row r="6023" spans="13:13">
      <c r="M6023" s="52">
        <v>6022</v>
      </c>
    </row>
    <row r="6024" spans="13:13">
      <c r="M6024" s="52">
        <v>6023</v>
      </c>
    </row>
    <row r="6025" spans="13:13">
      <c r="M6025" s="52">
        <v>6024</v>
      </c>
    </row>
    <row r="6026" spans="13:13">
      <c r="M6026" s="52">
        <v>6025</v>
      </c>
    </row>
    <row r="6027" spans="13:13">
      <c r="M6027" s="52">
        <v>6026</v>
      </c>
    </row>
    <row r="6028" spans="13:13">
      <c r="M6028" s="52">
        <v>6027</v>
      </c>
    </row>
    <row r="6029" spans="13:13">
      <c r="M6029" s="52">
        <v>6028</v>
      </c>
    </row>
    <row r="6030" spans="13:13">
      <c r="M6030" s="52">
        <v>6029</v>
      </c>
    </row>
    <row r="6031" spans="13:13">
      <c r="M6031" s="52">
        <v>6030</v>
      </c>
    </row>
    <row r="6032" spans="13:13">
      <c r="M6032" s="52">
        <v>6031</v>
      </c>
    </row>
    <row r="6033" spans="13:13">
      <c r="M6033" s="52">
        <v>6032</v>
      </c>
    </row>
    <row r="6034" spans="13:13">
      <c r="M6034" s="52">
        <v>6033</v>
      </c>
    </row>
    <row r="6035" spans="13:13">
      <c r="M6035" s="52">
        <v>6034</v>
      </c>
    </row>
    <row r="6036" spans="13:13">
      <c r="M6036" s="52">
        <v>6035</v>
      </c>
    </row>
    <row r="6037" spans="13:13">
      <c r="M6037" s="52">
        <v>6036</v>
      </c>
    </row>
    <row r="6038" spans="13:13">
      <c r="M6038" s="52">
        <v>6037</v>
      </c>
    </row>
    <row r="6039" spans="13:13">
      <c r="M6039" s="52">
        <v>6038</v>
      </c>
    </row>
    <row r="6040" spans="13:13">
      <c r="M6040" s="52">
        <v>6039</v>
      </c>
    </row>
    <row r="6041" spans="13:13">
      <c r="M6041" s="52">
        <v>6040</v>
      </c>
    </row>
    <row r="6042" spans="13:13">
      <c r="M6042" s="52">
        <v>6041</v>
      </c>
    </row>
    <row r="6043" spans="13:13">
      <c r="M6043" s="52">
        <v>6042</v>
      </c>
    </row>
    <row r="6044" spans="13:13">
      <c r="M6044" s="52">
        <v>6043</v>
      </c>
    </row>
    <row r="6045" spans="13:13">
      <c r="M6045" s="52">
        <v>6044</v>
      </c>
    </row>
    <row r="6046" spans="13:13">
      <c r="M6046" s="52">
        <v>6045</v>
      </c>
    </row>
    <row r="6047" spans="13:13">
      <c r="M6047" s="52">
        <v>6046</v>
      </c>
    </row>
    <row r="6048" spans="13:13">
      <c r="M6048" s="52">
        <v>6047</v>
      </c>
    </row>
    <row r="6049" spans="13:13">
      <c r="M6049" s="52">
        <v>6048</v>
      </c>
    </row>
    <row r="6050" spans="13:13">
      <c r="M6050" s="52">
        <v>6049</v>
      </c>
    </row>
    <row r="6051" spans="13:13">
      <c r="M6051" s="52">
        <v>6050</v>
      </c>
    </row>
    <row r="6052" spans="13:13">
      <c r="M6052" s="52">
        <v>6051</v>
      </c>
    </row>
    <row r="6053" spans="13:13">
      <c r="M6053" s="52">
        <v>6052</v>
      </c>
    </row>
    <row r="6054" spans="13:13">
      <c r="M6054" s="52">
        <v>6053</v>
      </c>
    </row>
    <row r="6055" spans="13:13">
      <c r="M6055" s="52">
        <v>6054</v>
      </c>
    </row>
    <row r="6056" spans="13:13">
      <c r="M6056" s="52">
        <v>6055</v>
      </c>
    </row>
    <row r="6057" spans="13:13">
      <c r="M6057" s="52">
        <v>6056</v>
      </c>
    </row>
    <row r="6058" spans="13:13">
      <c r="M6058" s="52">
        <v>6057</v>
      </c>
    </row>
    <row r="6059" spans="13:13">
      <c r="M6059" s="52">
        <v>6058</v>
      </c>
    </row>
    <row r="6060" spans="13:13">
      <c r="M6060" s="52">
        <v>6059</v>
      </c>
    </row>
    <row r="6061" spans="13:13">
      <c r="M6061" s="52">
        <v>6060</v>
      </c>
    </row>
    <row r="6062" spans="13:13">
      <c r="M6062" s="52">
        <v>6061</v>
      </c>
    </row>
    <row r="6063" spans="13:13">
      <c r="M6063" s="52">
        <v>6062</v>
      </c>
    </row>
    <row r="6064" spans="13:13">
      <c r="M6064" s="52">
        <v>6063</v>
      </c>
    </row>
    <row r="6065" spans="13:13">
      <c r="M6065" s="52">
        <v>6064</v>
      </c>
    </row>
    <row r="6066" spans="13:13">
      <c r="M6066" s="52">
        <v>6065</v>
      </c>
    </row>
    <row r="6067" spans="13:13">
      <c r="M6067" s="52">
        <v>6066</v>
      </c>
    </row>
    <row r="6068" spans="13:13">
      <c r="M6068" s="52">
        <v>6067</v>
      </c>
    </row>
    <row r="6069" spans="13:13">
      <c r="M6069" s="52">
        <v>6068</v>
      </c>
    </row>
    <row r="6070" spans="13:13">
      <c r="M6070" s="52">
        <v>6069</v>
      </c>
    </row>
    <row r="6071" spans="13:13">
      <c r="M6071" s="52">
        <v>6070</v>
      </c>
    </row>
    <row r="6072" spans="13:13">
      <c r="M6072" s="52">
        <v>6071</v>
      </c>
    </row>
    <row r="6073" spans="13:13">
      <c r="M6073" s="52">
        <v>6072</v>
      </c>
    </row>
    <row r="6074" spans="13:13">
      <c r="M6074" s="52">
        <v>6073</v>
      </c>
    </row>
    <row r="6075" spans="13:13">
      <c r="M6075" s="52">
        <v>6074</v>
      </c>
    </row>
    <row r="6076" spans="13:13">
      <c r="M6076" s="52">
        <v>6075</v>
      </c>
    </row>
    <row r="6077" spans="13:13">
      <c r="M6077" s="52">
        <v>6076</v>
      </c>
    </row>
    <row r="6078" spans="13:13">
      <c r="M6078" s="52">
        <v>6077</v>
      </c>
    </row>
    <row r="6079" spans="13:13">
      <c r="M6079" s="52">
        <v>6078</v>
      </c>
    </row>
    <row r="6080" spans="13:13">
      <c r="M6080" s="52">
        <v>6079</v>
      </c>
    </row>
    <row r="6081" spans="13:13">
      <c r="M6081" s="52">
        <v>6080</v>
      </c>
    </row>
    <row r="6082" spans="13:13">
      <c r="M6082" s="52">
        <v>6081</v>
      </c>
    </row>
    <row r="6083" spans="13:13">
      <c r="M6083" s="52">
        <v>6082</v>
      </c>
    </row>
    <row r="6084" spans="13:13">
      <c r="M6084" s="52">
        <v>6083</v>
      </c>
    </row>
    <row r="6085" spans="13:13">
      <c r="M6085" s="52">
        <v>6084</v>
      </c>
    </row>
    <row r="6086" spans="13:13">
      <c r="M6086" s="52">
        <v>6085</v>
      </c>
    </row>
    <row r="6087" spans="13:13">
      <c r="M6087" s="52">
        <v>6086</v>
      </c>
    </row>
    <row r="6088" spans="13:13">
      <c r="M6088" s="52">
        <v>6087</v>
      </c>
    </row>
    <row r="6089" spans="13:13">
      <c r="M6089" s="52">
        <v>6088</v>
      </c>
    </row>
    <row r="6090" spans="13:13">
      <c r="M6090" s="52">
        <v>6089</v>
      </c>
    </row>
    <row r="6091" spans="13:13">
      <c r="M6091" s="52">
        <v>6090</v>
      </c>
    </row>
    <row r="6092" spans="13:13">
      <c r="M6092" s="52">
        <v>6091</v>
      </c>
    </row>
    <row r="6093" spans="13:13">
      <c r="M6093" s="52">
        <v>6092</v>
      </c>
    </row>
    <row r="6094" spans="13:13">
      <c r="M6094" s="52">
        <v>6093</v>
      </c>
    </row>
    <row r="6095" spans="13:13">
      <c r="M6095" s="52">
        <v>6094</v>
      </c>
    </row>
    <row r="6096" spans="13:13">
      <c r="M6096" s="52">
        <v>6095</v>
      </c>
    </row>
    <row r="6097" spans="13:13">
      <c r="M6097" s="52">
        <v>6096</v>
      </c>
    </row>
    <row r="6098" spans="13:13">
      <c r="M6098" s="52">
        <v>6097</v>
      </c>
    </row>
    <row r="6099" spans="13:13">
      <c r="M6099" s="52">
        <v>6098</v>
      </c>
    </row>
    <row r="6100" spans="13:13">
      <c r="M6100" s="52">
        <v>6099</v>
      </c>
    </row>
    <row r="6101" spans="13:13">
      <c r="M6101" s="52">
        <v>6100</v>
      </c>
    </row>
    <row r="6102" spans="13:13">
      <c r="M6102" s="52">
        <v>6101</v>
      </c>
    </row>
    <row r="6103" spans="13:13">
      <c r="M6103" s="52">
        <v>6102</v>
      </c>
    </row>
    <row r="6104" spans="13:13">
      <c r="M6104" s="52">
        <v>6103</v>
      </c>
    </row>
    <row r="6105" spans="13:13">
      <c r="M6105" s="52">
        <v>6104</v>
      </c>
    </row>
    <row r="6106" spans="13:13">
      <c r="M6106" s="52">
        <v>6105</v>
      </c>
    </row>
    <row r="6107" spans="13:13">
      <c r="M6107" s="52">
        <v>6106</v>
      </c>
    </row>
    <row r="6108" spans="13:13">
      <c r="M6108" s="52">
        <v>6107</v>
      </c>
    </row>
    <row r="6109" spans="13:13">
      <c r="M6109" s="52">
        <v>6108</v>
      </c>
    </row>
    <row r="6110" spans="13:13">
      <c r="M6110" s="52">
        <v>6109</v>
      </c>
    </row>
    <row r="6111" spans="13:13">
      <c r="M6111" s="52">
        <v>6110</v>
      </c>
    </row>
    <row r="6112" spans="13:13">
      <c r="M6112" s="52">
        <v>6111</v>
      </c>
    </row>
    <row r="6113" spans="13:13">
      <c r="M6113" s="52">
        <v>6112</v>
      </c>
    </row>
    <row r="6114" spans="13:13">
      <c r="M6114" s="52">
        <v>6113</v>
      </c>
    </row>
    <row r="6115" spans="13:13">
      <c r="M6115" s="52">
        <v>6114</v>
      </c>
    </row>
    <row r="6116" spans="13:13">
      <c r="M6116" s="52">
        <v>6115</v>
      </c>
    </row>
    <row r="6117" spans="13:13">
      <c r="M6117" s="52">
        <v>6116</v>
      </c>
    </row>
    <row r="6118" spans="13:13">
      <c r="M6118" s="52">
        <v>6117</v>
      </c>
    </row>
    <row r="6119" spans="13:13">
      <c r="M6119" s="52">
        <v>6118</v>
      </c>
    </row>
    <row r="6120" spans="13:13">
      <c r="M6120" s="52">
        <v>6119</v>
      </c>
    </row>
    <row r="6121" spans="13:13">
      <c r="M6121" s="52">
        <v>6120</v>
      </c>
    </row>
    <row r="6122" spans="13:13">
      <c r="M6122" s="52">
        <v>6121</v>
      </c>
    </row>
    <row r="6123" spans="13:13">
      <c r="M6123" s="52">
        <v>6122</v>
      </c>
    </row>
    <row r="6124" spans="13:13">
      <c r="M6124" s="52">
        <v>6123</v>
      </c>
    </row>
    <row r="6125" spans="13:13">
      <c r="M6125" s="52">
        <v>6124</v>
      </c>
    </row>
    <row r="6126" spans="13:13">
      <c r="M6126" s="52">
        <v>6125</v>
      </c>
    </row>
    <row r="6127" spans="13:13">
      <c r="M6127" s="52">
        <v>6126</v>
      </c>
    </row>
    <row r="6128" spans="13:13">
      <c r="M6128" s="52">
        <v>6127</v>
      </c>
    </row>
    <row r="6129" spans="13:13">
      <c r="M6129" s="52">
        <v>6128</v>
      </c>
    </row>
    <row r="6130" spans="13:13">
      <c r="M6130" s="52">
        <v>6129</v>
      </c>
    </row>
    <row r="6131" spans="13:13">
      <c r="M6131" s="52">
        <v>6130</v>
      </c>
    </row>
    <row r="6132" spans="13:13">
      <c r="M6132" s="52">
        <v>6131</v>
      </c>
    </row>
    <row r="6133" spans="13:13">
      <c r="M6133" s="52">
        <v>6132</v>
      </c>
    </row>
    <row r="6134" spans="13:13">
      <c r="M6134" s="52">
        <v>6133</v>
      </c>
    </row>
    <row r="6135" spans="13:13">
      <c r="M6135" s="52">
        <v>6134</v>
      </c>
    </row>
    <row r="6136" spans="13:13">
      <c r="M6136" s="52">
        <v>6135</v>
      </c>
    </row>
    <row r="6137" spans="13:13">
      <c r="M6137" s="52">
        <v>6136</v>
      </c>
    </row>
    <row r="6138" spans="13:13">
      <c r="M6138" s="52">
        <v>6137</v>
      </c>
    </row>
    <row r="6139" spans="13:13">
      <c r="M6139" s="52">
        <v>6138</v>
      </c>
    </row>
    <row r="6140" spans="13:13">
      <c r="M6140" s="52">
        <v>6139</v>
      </c>
    </row>
    <row r="6141" spans="13:13">
      <c r="M6141" s="52">
        <v>6140</v>
      </c>
    </row>
    <row r="6142" spans="13:13">
      <c r="M6142" s="52">
        <v>6141</v>
      </c>
    </row>
    <row r="6143" spans="13:13">
      <c r="M6143" s="52">
        <v>6142</v>
      </c>
    </row>
    <row r="6144" spans="13:13">
      <c r="M6144" s="52">
        <v>6143</v>
      </c>
    </row>
    <row r="6145" spans="13:13">
      <c r="M6145" s="52">
        <v>6144</v>
      </c>
    </row>
    <row r="6146" spans="13:13">
      <c r="M6146" s="52">
        <v>6145</v>
      </c>
    </row>
    <row r="6147" spans="13:13">
      <c r="M6147" s="52">
        <v>6146</v>
      </c>
    </row>
    <row r="6148" spans="13:13">
      <c r="M6148" s="52">
        <v>6147</v>
      </c>
    </row>
    <row r="6149" spans="13:13">
      <c r="M6149" s="52">
        <v>6148</v>
      </c>
    </row>
    <row r="6150" spans="13:13">
      <c r="M6150" s="52">
        <v>6149</v>
      </c>
    </row>
    <row r="6151" spans="13:13">
      <c r="M6151" s="52">
        <v>6150</v>
      </c>
    </row>
    <row r="6152" spans="13:13">
      <c r="M6152" s="52">
        <v>6151</v>
      </c>
    </row>
    <row r="6153" spans="13:13">
      <c r="M6153" s="52">
        <v>6152</v>
      </c>
    </row>
    <row r="6154" spans="13:13">
      <c r="M6154" s="52">
        <v>6153</v>
      </c>
    </row>
    <row r="6155" spans="13:13">
      <c r="M6155" s="52">
        <v>6154</v>
      </c>
    </row>
    <row r="6156" spans="13:13">
      <c r="M6156" s="52">
        <v>6155</v>
      </c>
    </row>
    <row r="6157" spans="13:13">
      <c r="M6157" s="52">
        <v>6156</v>
      </c>
    </row>
    <row r="6158" spans="13:13">
      <c r="M6158" s="52">
        <v>6157</v>
      </c>
    </row>
    <row r="6159" spans="13:13">
      <c r="M6159" s="52">
        <v>6158</v>
      </c>
    </row>
    <row r="6160" spans="13:13">
      <c r="M6160" s="52">
        <v>6159</v>
      </c>
    </row>
    <row r="6161" spans="13:13">
      <c r="M6161" s="52">
        <v>6160</v>
      </c>
    </row>
    <row r="6162" spans="13:13">
      <c r="M6162" s="52">
        <v>6161</v>
      </c>
    </row>
    <row r="6163" spans="13:13">
      <c r="M6163" s="52">
        <v>6162</v>
      </c>
    </row>
    <row r="6164" spans="13:13">
      <c r="M6164" s="52">
        <v>6163</v>
      </c>
    </row>
    <row r="6165" spans="13:13">
      <c r="M6165" s="52">
        <v>6164</v>
      </c>
    </row>
    <row r="6166" spans="13:13">
      <c r="M6166" s="52">
        <v>6165</v>
      </c>
    </row>
    <row r="6167" spans="13:13">
      <c r="M6167" s="52">
        <v>6166</v>
      </c>
    </row>
    <row r="6168" spans="13:13">
      <c r="M6168" s="52">
        <v>6167</v>
      </c>
    </row>
    <row r="6169" spans="13:13">
      <c r="M6169" s="52">
        <v>6168</v>
      </c>
    </row>
    <row r="6170" spans="13:13">
      <c r="M6170" s="52">
        <v>6169</v>
      </c>
    </row>
    <row r="6171" spans="13:13">
      <c r="M6171" s="52">
        <v>6170</v>
      </c>
    </row>
    <row r="6172" spans="13:13">
      <c r="M6172" s="52">
        <v>6171</v>
      </c>
    </row>
    <row r="6173" spans="13:13">
      <c r="M6173" s="52">
        <v>6172</v>
      </c>
    </row>
    <row r="6174" spans="13:13">
      <c r="M6174" s="52">
        <v>6173</v>
      </c>
    </row>
    <row r="6175" spans="13:13">
      <c r="M6175" s="52">
        <v>6174</v>
      </c>
    </row>
    <row r="6176" spans="13:13">
      <c r="M6176" s="52">
        <v>6175</v>
      </c>
    </row>
    <row r="6177" spans="13:13">
      <c r="M6177" s="52">
        <v>6176</v>
      </c>
    </row>
    <row r="6178" spans="13:13">
      <c r="M6178" s="52">
        <v>6177</v>
      </c>
    </row>
    <row r="6179" spans="13:13">
      <c r="M6179" s="52">
        <v>6178</v>
      </c>
    </row>
    <row r="6180" spans="13:13">
      <c r="M6180" s="52">
        <v>6179</v>
      </c>
    </row>
    <row r="6181" spans="13:13">
      <c r="M6181" s="52">
        <v>6180</v>
      </c>
    </row>
    <row r="6182" spans="13:13">
      <c r="M6182" s="52">
        <v>6181</v>
      </c>
    </row>
    <row r="6183" spans="13:13">
      <c r="M6183" s="52">
        <v>6182</v>
      </c>
    </row>
    <row r="6184" spans="13:13">
      <c r="M6184" s="52">
        <v>6183</v>
      </c>
    </row>
    <row r="6185" spans="13:13">
      <c r="M6185" s="52">
        <v>6184</v>
      </c>
    </row>
    <row r="6186" spans="13:13">
      <c r="M6186" s="52">
        <v>6185</v>
      </c>
    </row>
    <row r="6187" spans="13:13">
      <c r="M6187" s="52">
        <v>6186</v>
      </c>
    </row>
    <row r="6188" spans="13:13">
      <c r="M6188" s="52">
        <v>6187</v>
      </c>
    </row>
    <row r="6189" spans="13:13">
      <c r="M6189" s="52">
        <v>6188</v>
      </c>
    </row>
    <row r="6190" spans="13:13">
      <c r="M6190" s="52">
        <v>6189</v>
      </c>
    </row>
    <row r="6191" spans="13:13">
      <c r="M6191" s="52">
        <v>6190</v>
      </c>
    </row>
    <row r="6192" spans="13:13">
      <c r="M6192" s="52">
        <v>6191</v>
      </c>
    </row>
    <row r="6193" spans="13:13">
      <c r="M6193" s="52">
        <v>6192</v>
      </c>
    </row>
    <row r="6194" spans="13:13">
      <c r="M6194" s="52">
        <v>6193</v>
      </c>
    </row>
    <row r="6195" spans="13:13">
      <c r="M6195" s="52">
        <v>6194</v>
      </c>
    </row>
    <row r="6196" spans="13:13">
      <c r="M6196" s="52">
        <v>6195</v>
      </c>
    </row>
    <row r="6197" spans="13:13">
      <c r="M6197" s="52">
        <v>6196</v>
      </c>
    </row>
    <row r="6198" spans="13:13">
      <c r="M6198" s="52">
        <v>6197</v>
      </c>
    </row>
    <row r="6199" spans="13:13">
      <c r="M6199" s="52">
        <v>6198</v>
      </c>
    </row>
    <row r="6200" spans="13:13">
      <c r="M6200" s="52">
        <v>6199</v>
      </c>
    </row>
    <row r="6201" spans="13:13">
      <c r="M6201" s="52">
        <v>6200</v>
      </c>
    </row>
    <row r="6202" spans="13:13">
      <c r="M6202" s="52">
        <v>6201</v>
      </c>
    </row>
    <row r="6203" spans="13:13">
      <c r="M6203" s="52">
        <v>6202</v>
      </c>
    </row>
    <row r="6204" spans="13:13">
      <c r="M6204" s="52">
        <v>6203</v>
      </c>
    </row>
    <row r="6205" spans="13:13">
      <c r="M6205" s="52">
        <v>6204</v>
      </c>
    </row>
    <row r="6206" spans="13:13">
      <c r="M6206" s="52">
        <v>6205</v>
      </c>
    </row>
    <row r="6207" spans="13:13">
      <c r="M6207" s="52">
        <v>6206</v>
      </c>
    </row>
    <row r="6208" spans="13:13">
      <c r="M6208" s="52">
        <v>6207</v>
      </c>
    </row>
    <row r="6209" spans="13:13">
      <c r="M6209" s="52">
        <v>6208</v>
      </c>
    </row>
    <row r="6210" spans="13:13">
      <c r="M6210" s="52">
        <v>6209</v>
      </c>
    </row>
    <row r="6211" spans="13:13">
      <c r="M6211" s="52">
        <v>6210</v>
      </c>
    </row>
    <row r="6212" spans="13:13">
      <c r="M6212" s="52">
        <v>6211</v>
      </c>
    </row>
    <row r="6213" spans="13:13">
      <c r="M6213" s="52">
        <v>6212</v>
      </c>
    </row>
    <row r="6214" spans="13:13">
      <c r="M6214" s="52">
        <v>6213</v>
      </c>
    </row>
    <row r="6215" spans="13:13">
      <c r="M6215" s="52">
        <v>6214</v>
      </c>
    </row>
    <row r="6216" spans="13:13">
      <c r="M6216" s="52">
        <v>6215</v>
      </c>
    </row>
    <row r="6217" spans="13:13">
      <c r="M6217" s="52">
        <v>6216</v>
      </c>
    </row>
    <row r="6218" spans="13:13">
      <c r="M6218" s="52">
        <v>6217</v>
      </c>
    </row>
    <row r="6219" spans="13:13">
      <c r="M6219" s="52">
        <v>6218</v>
      </c>
    </row>
    <row r="6220" spans="13:13">
      <c r="M6220" s="52">
        <v>6219</v>
      </c>
    </row>
    <row r="6221" spans="13:13">
      <c r="M6221" s="52">
        <v>6220</v>
      </c>
    </row>
    <row r="6222" spans="13:13">
      <c r="M6222" s="52">
        <v>6221</v>
      </c>
    </row>
    <row r="6223" spans="13:13">
      <c r="M6223" s="52">
        <v>6222</v>
      </c>
    </row>
    <row r="6224" spans="13:13">
      <c r="M6224" s="52">
        <v>6223</v>
      </c>
    </row>
    <row r="6225" spans="13:13">
      <c r="M6225" s="52">
        <v>6224</v>
      </c>
    </row>
    <row r="6226" spans="13:13">
      <c r="M6226" s="52">
        <v>6225</v>
      </c>
    </row>
    <row r="6227" spans="13:13">
      <c r="M6227" s="52">
        <v>6226</v>
      </c>
    </row>
    <row r="6228" spans="13:13">
      <c r="M6228" s="52">
        <v>6227</v>
      </c>
    </row>
    <row r="6229" spans="13:13">
      <c r="M6229" s="52">
        <v>6228</v>
      </c>
    </row>
    <row r="6230" spans="13:13">
      <c r="M6230" s="52">
        <v>6229</v>
      </c>
    </row>
    <row r="6231" spans="13:13">
      <c r="M6231" s="52">
        <v>6230</v>
      </c>
    </row>
    <row r="6232" spans="13:13">
      <c r="M6232" s="52">
        <v>6231</v>
      </c>
    </row>
    <row r="6233" spans="13:13">
      <c r="M6233" s="52">
        <v>6232</v>
      </c>
    </row>
    <row r="6234" spans="13:13">
      <c r="M6234" s="52">
        <v>6233</v>
      </c>
    </row>
    <row r="6235" spans="13:13">
      <c r="M6235" s="52">
        <v>6234</v>
      </c>
    </row>
    <row r="6236" spans="13:13">
      <c r="M6236" s="52">
        <v>6235</v>
      </c>
    </row>
    <row r="6237" spans="13:13">
      <c r="M6237" s="52">
        <v>6236</v>
      </c>
    </row>
    <row r="6238" spans="13:13">
      <c r="M6238" s="52">
        <v>6237</v>
      </c>
    </row>
    <row r="6239" spans="13:13">
      <c r="M6239" s="52">
        <v>6238</v>
      </c>
    </row>
    <row r="6240" spans="13:13">
      <c r="M6240" s="52">
        <v>6239</v>
      </c>
    </row>
    <row r="6241" spans="13:13">
      <c r="M6241" s="52">
        <v>6240</v>
      </c>
    </row>
    <row r="6242" spans="13:13">
      <c r="M6242" s="52">
        <v>6241</v>
      </c>
    </row>
    <row r="6243" spans="13:13">
      <c r="M6243" s="52">
        <v>6242</v>
      </c>
    </row>
    <row r="6244" spans="13:13">
      <c r="M6244" s="52">
        <v>6243</v>
      </c>
    </row>
    <row r="6245" spans="13:13">
      <c r="M6245" s="52">
        <v>6244</v>
      </c>
    </row>
    <row r="6246" spans="13:13">
      <c r="M6246" s="52">
        <v>6245</v>
      </c>
    </row>
    <row r="6247" spans="13:13">
      <c r="M6247" s="52">
        <v>6246</v>
      </c>
    </row>
    <row r="6248" spans="13:13">
      <c r="M6248" s="52">
        <v>6247</v>
      </c>
    </row>
    <row r="6249" spans="13:13">
      <c r="M6249" s="52">
        <v>6248</v>
      </c>
    </row>
    <row r="6250" spans="13:13">
      <c r="M6250" s="52">
        <v>6249</v>
      </c>
    </row>
    <row r="6251" spans="13:13">
      <c r="M6251" s="52">
        <v>6250</v>
      </c>
    </row>
    <row r="6252" spans="13:13">
      <c r="M6252" s="52">
        <v>6251</v>
      </c>
    </row>
    <row r="6253" spans="13:13">
      <c r="M6253" s="52">
        <v>6252</v>
      </c>
    </row>
    <row r="6254" spans="13:13">
      <c r="M6254" s="52">
        <v>6253</v>
      </c>
    </row>
    <row r="6255" spans="13:13">
      <c r="M6255" s="52">
        <v>6254</v>
      </c>
    </row>
    <row r="6256" spans="13:13">
      <c r="M6256" s="52">
        <v>6255</v>
      </c>
    </row>
    <row r="6257" spans="13:13">
      <c r="M6257" s="52">
        <v>6256</v>
      </c>
    </row>
    <row r="6258" spans="13:13">
      <c r="M6258" s="52">
        <v>6257</v>
      </c>
    </row>
    <row r="6259" spans="13:13">
      <c r="M6259" s="52">
        <v>6258</v>
      </c>
    </row>
    <row r="6260" spans="13:13">
      <c r="M6260" s="52">
        <v>6259</v>
      </c>
    </row>
    <row r="6261" spans="13:13">
      <c r="M6261" s="52">
        <v>6260</v>
      </c>
    </row>
    <row r="6262" spans="13:13">
      <c r="M6262" s="52">
        <v>6261</v>
      </c>
    </row>
    <row r="6263" spans="13:13">
      <c r="M6263" s="52">
        <v>6262</v>
      </c>
    </row>
    <row r="6264" spans="13:13">
      <c r="M6264" s="52">
        <v>6263</v>
      </c>
    </row>
    <row r="6265" spans="13:13">
      <c r="M6265" s="52">
        <v>6264</v>
      </c>
    </row>
    <row r="6266" spans="13:13">
      <c r="M6266" s="52">
        <v>6265</v>
      </c>
    </row>
    <row r="6267" spans="13:13">
      <c r="M6267" s="52">
        <v>6266</v>
      </c>
    </row>
    <row r="6268" spans="13:13">
      <c r="M6268" s="52">
        <v>6267</v>
      </c>
    </row>
    <row r="6269" spans="13:13">
      <c r="M6269" s="52">
        <v>6268</v>
      </c>
    </row>
    <row r="6270" spans="13:13">
      <c r="M6270" s="52">
        <v>6269</v>
      </c>
    </row>
    <row r="6271" spans="13:13">
      <c r="M6271" s="52">
        <v>6270</v>
      </c>
    </row>
    <row r="6272" spans="13:13">
      <c r="M6272" s="52">
        <v>6271</v>
      </c>
    </row>
    <row r="6273" spans="13:13">
      <c r="M6273" s="52">
        <v>6272</v>
      </c>
    </row>
    <row r="6274" spans="13:13">
      <c r="M6274" s="52">
        <v>6273</v>
      </c>
    </row>
    <row r="6275" spans="13:13">
      <c r="M6275" s="52">
        <v>6274</v>
      </c>
    </row>
    <row r="6276" spans="13:13">
      <c r="M6276" s="52">
        <v>6275</v>
      </c>
    </row>
    <row r="6277" spans="13:13">
      <c r="M6277" s="52">
        <v>6276</v>
      </c>
    </row>
    <row r="6278" spans="13:13">
      <c r="M6278" s="52">
        <v>6277</v>
      </c>
    </row>
    <row r="6279" spans="13:13">
      <c r="M6279" s="52">
        <v>6278</v>
      </c>
    </row>
    <row r="6280" spans="13:13">
      <c r="M6280" s="52">
        <v>6279</v>
      </c>
    </row>
    <row r="6281" spans="13:13">
      <c r="M6281" s="52">
        <v>6280</v>
      </c>
    </row>
    <row r="6282" spans="13:13">
      <c r="M6282" s="52">
        <v>6281</v>
      </c>
    </row>
    <row r="6283" spans="13:13">
      <c r="M6283" s="52">
        <v>6282</v>
      </c>
    </row>
    <row r="6284" spans="13:13">
      <c r="M6284" s="52">
        <v>6283</v>
      </c>
    </row>
    <row r="6285" spans="13:13">
      <c r="M6285" s="52">
        <v>6284</v>
      </c>
    </row>
    <row r="6286" spans="13:13">
      <c r="M6286" s="52">
        <v>6285</v>
      </c>
    </row>
    <row r="6287" spans="13:13">
      <c r="M6287" s="52">
        <v>6286</v>
      </c>
    </row>
    <row r="6288" spans="13:13">
      <c r="M6288" s="52">
        <v>6287</v>
      </c>
    </row>
    <row r="6289" spans="13:13">
      <c r="M6289" s="52">
        <v>6288</v>
      </c>
    </row>
    <row r="6290" spans="13:13">
      <c r="M6290" s="52">
        <v>6289</v>
      </c>
    </row>
    <row r="6291" spans="13:13">
      <c r="M6291" s="52">
        <v>6290</v>
      </c>
    </row>
    <row r="6292" spans="13:13">
      <c r="M6292" s="52">
        <v>6291</v>
      </c>
    </row>
    <row r="6293" spans="13:13">
      <c r="M6293" s="52">
        <v>6292</v>
      </c>
    </row>
    <row r="6294" spans="13:13">
      <c r="M6294" s="52">
        <v>6293</v>
      </c>
    </row>
    <row r="6295" spans="13:13">
      <c r="M6295" s="52">
        <v>6294</v>
      </c>
    </row>
    <row r="6296" spans="13:13">
      <c r="M6296" s="52">
        <v>6295</v>
      </c>
    </row>
    <row r="6297" spans="13:13">
      <c r="M6297" s="52">
        <v>6296</v>
      </c>
    </row>
    <row r="6298" spans="13:13">
      <c r="M6298" s="52">
        <v>6297</v>
      </c>
    </row>
    <row r="6299" spans="13:13">
      <c r="M6299" s="52">
        <v>6298</v>
      </c>
    </row>
    <row r="6300" spans="13:13">
      <c r="M6300" s="52">
        <v>6299</v>
      </c>
    </row>
    <row r="6301" spans="13:13">
      <c r="M6301" s="52">
        <v>6300</v>
      </c>
    </row>
    <row r="6302" spans="13:13">
      <c r="M6302" s="52">
        <v>6301</v>
      </c>
    </row>
    <row r="6303" spans="13:13">
      <c r="M6303" s="52">
        <v>6302</v>
      </c>
    </row>
    <row r="6304" spans="13:13">
      <c r="M6304" s="52">
        <v>6303</v>
      </c>
    </row>
    <row r="6305" spans="13:13">
      <c r="M6305" s="52">
        <v>6304</v>
      </c>
    </row>
    <row r="6306" spans="13:13">
      <c r="M6306" s="52">
        <v>6305</v>
      </c>
    </row>
    <row r="6307" spans="13:13">
      <c r="M6307" s="52">
        <v>6306</v>
      </c>
    </row>
    <row r="6308" spans="13:13">
      <c r="M6308" s="52">
        <v>6307</v>
      </c>
    </row>
    <row r="6309" spans="13:13">
      <c r="M6309" s="52">
        <v>6308</v>
      </c>
    </row>
    <row r="6310" spans="13:13">
      <c r="M6310" s="52">
        <v>6309</v>
      </c>
    </row>
    <row r="6311" spans="13:13">
      <c r="M6311" s="52">
        <v>6310</v>
      </c>
    </row>
    <row r="6312" spans="13:13">
      <c r="M6312" s="52">
        <v>6311</v>
      </c>
    </row>
    <row r="6313" spans="13:13">
      <c r="M6313" s="52">
        <v>6312</v>
      </c>
    </row>
    <row r="6314" spans="13:13">
      <c r="M6314" s="52">
        <v>6313</v>
      </c>
    </row>
    <row r="6315" spans="13:13">
      <c r="M6315" s="52">
        <v>6314</v>
      </c>
    </row>
    <row r="6316" spans="13:13">
      <c r="M6316" s="52">
        <v>6315</v>
      </c>
    </row>
    <row r="6317" spans="13:13">
      <c r="M6317" s="52">
        <v>6316</v>
      </c>
    </row>
    <row r="6318" spans="13:13">
      <c r="M6318" s="52">
        <v>6317</v>
      </c>
    </row>
    <row r="6319" spans="13:13">
      <c r="M6319" s="52">
        <v>6318</v>
      </c>
    </row>
    <row r="6320" spans="13:13">
      <c r="M6320" s="52">
        <v>6319</v>
      </c>
    </row>
    <row r="6321" spans="13:13">
      <c r="M6321" s="52">
        <v>6320</v>
      </c>
    </row>
    <row r="6322" spans="13:13">
      <c r="M6322" s="52">
        <v>6321</v>
      </c>
    </row>
    <row r="6323" spans="13:13">
      <c r="M6323" s="52">
        <v>6322</v>
      </c>
    </row>
    <row r="6324" spans="13:13">
      <c r="M6324" s="52">
        <v>6323</v>
      </c>
    </row>
    <row r="6325" spans="13:13">
      <c r="M6325" s="52">
        <v>6324</v>
      </c>
    </row>
    <row r="6326" spans="13:13">
      <c r="M6326" s="52">
        <v>6325</v>
      </c>
    </row>
    <row r="6327" spans="13:13">
      <c r="M6327" s="52">
        <v>6326</v>
      </c>
    </row>
    <row r="6328" spans="13:13">
      <c r="M6328" s="52">
        <v>6327</v>
      </c>
    </row>
    <row r="6329" spans="13:13">
      <c r="M6329" s="52">
        <v>6328</v>
      </c>
    </row>
    <row r="6330" spans="13:13">
      <c r="M6330" s="52">
        <v>6329</v>
      </c>
    </row>
    <row r="6331" spans="13:13">
      <c r="M6331" s="52">
        <v>6330</v>
      </c>
    </row>
    <row r="6332" spans="13:13">
      <c r="M6332" s="52">
        <v>6331</v>
      </c>
    </row>
    <row r="6333" spans="13:13">
      <c r="M6333" s="52">
        <v>6332</v>
      </c>
    </row>
    <row r="6334" spans="13:13">
      <c r="M6334" s="52">
        <v>6333</v>
      </c>
    </row>
    <row r="6335" spans="13:13">
      <c r="M6335" s="52">
        <v>6334</v>
      </c>
    </row>
    <row r="6336" spans="13:13">
      <c r="M6336" s="52">
        <v>6335</v>
      </c>
    </row>
    <row r="6337" spans="13:13">
      <c r="M6337" s="52">
        <v>6336</v>
      </c>
    </row>
    <row r="6338" spans="13:13">
      <c r="M6338" s="52">
        <v>6337</v>
      </c>
    </row>
    <row r="6339" spans="13:13">
      <c r="M6339" s="52">
        <v>6338</v>
      </c>
    </row>
    <row r="6340" spans="13:13">
      <c r="M6340" s="52">
        <v>6339</v>
      </c>
    </row>
    <row r="6341" spans="13:13">
      <c r="M6341" s="52">
        <v>6340</v>
      </c>
    </row>
    <row r="6342" spans="13:13">
      <c r="M6342" s="52">
        <v>6341</v>
      </c>
    </row>
    <row r="6343" spans="13:13">
      <c r="M6343" s="52">
        <v>6342</v>
      </c>
    </row>
    <row r="6344" spans="13:13">
      <c r="M6344" s="52">
        <v>6343</v>
      </c>
    </row>
    <row r="6345" spans="13:13">
      <c r="M6345" s="52">
        <v>6344</v>
      </c>
    </row>
    <row r="6346" spans="13:13">
      <c r="M6346" s="52">
        <v>6345</v>
      </c>
    </row>
    <row r="6347" spans="13:13">
      <c r="M6347" s="52">
        <v>6346</v>
      </c>
    </row>
    <row r="6348" spans="13:13">
      <c r="M6348" s="52">
        <v>6347</v>
      </c>
    </row>
    <row r="6349" spans="13:13">
      <c r="M6349" s="52">
        <v>6348</v>
      </c>
    </row>
    <row r="6350" spans="13:13">
      <c r="M6350" s="52">
        <v>6349</v>
      </c>
    </row>
    <row r="6351" spans="13:13">
      <c r="M6351" s="52">
        <v>6350</v>
      </c>
    </row>
    <row r="6352" spans="13:13">
      <c r="M6352" s="52">
        <v>6351</v>
      </c>
    </row>
    <row r="6353" spans="13:13">
      <c r="M6353" s="52">
        <v>6352</v>
      </c>
    </row>
    <row r="6354" spans="13:13">
      <c r="M6354" s="52">
        <v>6353</v>
      </c>
    </row>
    <row r="6355" spans="13:13">
      <c r="M6355" s="52">
        <v>6354</v>
      </c>
    </row>
    <row r="6356" spans="13:13">
      <c r="M6356" s="52">
        <v>6355</v>
      </c>
    </row>
    <row r="6357" spans="13:13">
      <c r="M6357" s="52">
        <v>6356</v>
      </c>
    </row>
    <row r="6358" spans="13:13">
      <c r="M6358" s="52">
        <v>6357</v>
      </c>
    </row>
    <row r="6359" spans="13:13">
      <c r="M6359" s="52">
        <v>6358</v>
      </c>
    </row>
    <row r="6360" spans="13:13">
      <c r="M6360" s="52">
        <v>6359</v>
      </c>
    </row>
    <row r="6361" spans="13:13">
      <c r="M6361" s="52">
        <v>6360</v>
      </c>
    </row>
    <row r="6362" spans="13:13">
      <c r="M6362" s="52">
        <v>6361</v>
      </c>
    </row>
    <row r="6363" spans="13:13">
      <c r="M6363" s="52">
        <v>6362</v>
      </c>
    </row>
    <row r="6364" spans="13:13">
      <c r="M6364" s="52">
        <v>6363</v>
      </c>
    </row>
    <row r="6365" spans="13:13">
      <c r="M6365" s="52">
        <v>6364</v>
      </c>
    </row>
    <row r="6366" spans="13:13">
      <c r="M6366" s="52">
        <v>6365</v>
      </c>
    </row>
    <row r="6367" spans="13:13">
      <c r="M6367" s="52">
        <v>6366</v>
      </c>
    </row>
    <row r="6368" spans="13:13">
      <c r="M6368" s="52">
        <v>6367</v>
      </c>
    </row>
    <row r="6369" spans="13:13">
      <c r="M6369" s="52">
        <v>6368</v>
      </c>
    </row>
    <row r="6370" spans="13:13">
      <c r="M6370" s="52">
        <v>6369</v>
      </c>
    </row>
    <row r="6371" spans="13:13">
      <c r="M6371" s="52">
        <v>6370</v>
      </c>
    </row>
    <row r="6372" spans="13:13">
      <c r="M6372" s="52">
        <v>6371</v>
      </c>
    </row>
    <row r="6373" spans="13:13">
      <c r="M6373" s="52">
        <v>6372</v>
      </c>
    </row>
    <row r="6374" spans="13:13">
      <c r="M6374" s="52">
        <v>6373</v>
      </c>
    </row>
    <row r="6375" spans="13:13">
      <c r="M6375" s="52">
        <v>6374</v>
      </c>
    </row>
    <row r="6376" spans="13:13">
      <c r="M6376" s="52">
        <v>6375</v>
      </c>
    </row>
    <row r="6377" spans="13:13">
      <c r="M6377" s="52">
        <v>6376</v>
      </c>
    </row>
    <row r="6378" spans="13:13">
      <c r="M6378" s="52">
        <v>6377</v>
      </c>
    </row>
    <row r="6379" spans="13:13">
      <c r="M6379" s="52">
        <v>6378</v>
      </c>
    </row>
    <row r="6380" spans="13:13">
      <c r="M6380" s="52">
        <v>6379</v>
      </c>
    </row>
    <row r="6381" spans="13:13">
      <c r="M6381" s="52">
        <v>6380</v>
      </c>
    </row>
    <row r="6382" spans="13:13">
      <c r="M6382" s="52">
        <v>6381</v>
      </c>
    </row>
    <row r="6383" spans="13:13">
      <c r="M6383" s="52">
        <v>6382</v>
      </c>
    </row>
    <row r="6384" spans="13:13">
      <c r="M6384" s="52">
        <v>6383</v>
      </c>
    </row>
    <row r="6385" spans="13:13">
      <c r="M6385" s="52">
        <v>6384</v>
      </c>
    </row>
    <row r="6386" spans="13:13">
      <c r="M6386" s="52">
        <v>6385</v>
      </c>
    </row>
    <row r="6387" spans="13:13">
      <c r="M6387" s="52">
        <v>6386</v>
      </c>
    </row>
    <row r="6388" spans="13:13">
      <c r="M6388" s="52">
        <v>6387</v>
      </c>
    </row>
    <row r="6389" spans="13:13">
      <c r="M6389" s="52">
        <v>6388</v>
      </c>
    </row>
    <row r="6390" spans="13:13">
      <c r="M6390" s="52">
        <v>6389</v>
      </c>
    </row>
    <row r="6391" spans="13:13">
      <c r="M6391" s="52">
        <v>6390</v>
      </c>
    </row>
    <row r="6392" spans="13:13">
      <c r="M6392" s="52">
        <v>6391</v>
      </c>
    </row>
    <row r="6393" spans="13:13">
      <c r="M6393" s="52">
        <v>6392</v>
      </c>
    </row>
    <row r="6394" spans="13:13">
      <c r="M6394" s="52">
        <v>6393</v>
      </c>
    </row>
    <row r="6395" spans="13:13">
      <c r="M6395" s="52">
        <v>6394</v>
      </c>
    </row>
    <row r="6396" spans="13:13">
      <c r="M6396" s="52">
        <v>6395</v>
      </c>
    </row>
    <row r="6397" spans="13:13">
      <c r="M6397" s="52">
        <v>6396</v>
      </c>
    </row>
    <row r="6398" spans="13:13">
      <c r="M6398" s="52">
        <v>6397</v>
      </c>
    </row>
    <row r="6399" spans="13:13">
      <c r="M6399" s="52">
        <v>6398</v>
      </c>
    </row>
    <row r="6400" spans="13:13">
      <c r="M6400" s="52">
        <v>6399</v>
      </c>
    </row>
    <row r="6401" spans="13:13">
      <c r="M6401" s="52">
        <v>6400</v>
      </c>
    </row>
    <row r="6402" spans="13:13">
      <c r="M6402" s="52">
        <v>6401</v>
      </c>
    </row>
    <row r="6403" spans="13:13">
      <c r="M6403" s="52">
        <v>6402</v>
      </c>
    </row>
    <row r="6404" spans="13:13">
      <c r="M6404" s="52">
        <v>6403</v>
      </c>
    </row>
    <row r="6405" spans="13:13">
      <c r="M6405" s="52">
        <v>6404</v>
      </c>
    </row>
    <row r="6406" spans="13:13">
      <c r="M6406" s="52">
        <v>6405</v>
      </c>
    </row>
    <row r="6407" spans="13:13">
      <c r="M6407" s="52">
        <v>6406</v>
      </c>
    </row>
    <row r="6408" spans="13:13">
      <c r="M6408" s="52">
        <v>6407</v>
      </c>
    </row>
    <row r="6409" spans="13:13">
      <c r="M6409" s="52">
        <v>6408</v>
      </c>
    </row>
    <row r="6410" spans="13:13">
      <c r="M6410" s="52">
        <v>6409</v>
      </c>
    </row>
    <row r="6411" spans="13:13">
      <c r="M6411" s="52">
        <v>6410</v>
      </c>
    </row>
    <row r="6412" spans="13:13">
      <c r="M6412" s="52">
        <v>6411</v>
      </c>
    </row>
    <row r="6413" spans="13:13">
      <c r="M6413" s="52">
        <v>6412</v>
      </c>
    </row>
    <row r="6414" spans="13:13">
      <c r="M6414" s="52">
        <v>6413</v>
      </c>
    </row>
    <row r="6415" spans="13:13">
      <c r="M6415" s="52">
        <v>6414</v>
      </c>
    </row>
    <row r="6416" spans="13:13">
      <c r="M6416" s="52">
        <v>6415</v>
      </c>
    </row>
    <row r="6417" spans="13:13">
      <c r="M6417" s="52">
        <v>6416</v>
      </c>
    </row>
    <row r="6418" spans="13:13">
      <c r="M6418" s="52">
        <v>6417</v>
      </c>
    </row>
    <row r="6419" spans="13:13">
      <c r="M6419" s="52">
        <v>6418</v>
      </c>
    </row>
    <row r="6420" spans="13:13">
      <c r="M6420" s="52">
        <v>6419</v>
      </c>
    </row>
    <row r="6421" spans="13:13">
      <c r="M6421" s="52">
        <v>6420</v>
      </c>
    </row>
    <row r="6422" spans="13:13">
      <c r="M6422" s="52">
        <v>6421</v>
      </c>
    </row>
    <row r="6423" spans="13:13">
      <c r="M6423" s="52">
        <v>6422</v>
      </c>
    </row>
    <row r="6424" spans="13:13">
      <c r="M6424" s="52">
        <v>6423</v>
      </c>
    </row>
    <row r="6425" spans="13:13">
      <c r="M6425" s="52">
        <v>6424</v>
      </c>
    </row>
    <row r="6426" spans="13:13">
      <c r="M6426" s="52">
        <v>6425</v>
      </c>
    </row>
    <row r="6427" spans="13:13">
      <c r="M6427" s="52">
        <v>6426</v>
      </c>
    </row>
    <row r="6428" spans="13:13">
      <c r="M6428" s="52">
        <v>6427</v>
      </c>
    </row>
    <row r="6429" spans="13:13">
      <c r="M6429" s="52">
        <v>6428</v>
      </c>
    </row>
    <row r="6430" spans="13:13">
      <c r="M6430" s="52">
        <v>6429</v>
      </c>
    </row>
    <row r="6431" spans="13:13">
      <c r="M6431" s="52">
        <v>6430</v>
      </c>
    </row>
    <row r="6432" spans="13:13">
      <c r="M6432" s="52">
        <v>6431</v>
      </c>
    </row>
    <row r="6433" spans="13:13">
      <c r="M6433" s="52">
        <v>6432</v>
      </c>
    </row>
    <row r="6434" spans="13:13">
      <c r="M6434" s="52">
        <v>6433</v>
      </c>
    </row>
    <row r="6435" spans="13:13">
      <c r="M6435" s="52">
        <v>6434</v>
      </c>
    </row>
    <row r="6436" spans="13:13">
      <c r="M6436" s="52">
        <v>6435</v>
      </c>
    </row>
    <row r="6437" spans="13:13">
      <c r="M6437" s="52">
        <v>6436</v>
      </c>
    </row>
    <row r="6438" spans="13:13">
      <c r="M6438" s="52">
        <v>6437</v>
      </c>
    </row>
    <row r="6439" spans="13:13">
      <c r="M6439" s="52">
        <v>6438</v>
      </c>
    </row>
    <row r="6440" spans="13:13">
      <c r="M6440" s="52">
        <v>6439</v>
      </c>
    </row>
    <row r="6441" spans="13:13">
      <c r="M6441" s="52">
        <v>6440</v>
      </c>
    </row>
    <row r="6442" spans="13:13">
      <c r="M6442" s="52">
        <v>6441</v>
      </c>
    </row>
    <row r="6443" spans="13:13">
      <c r="M6443" s="52">
        <v>6442</v>
      </c>
    </row>
    <row r="6444" spans="13:13">
      <c r="M6444" s="52">
        <v>6443</v>
      </c>
    </row>
    <row r="6445" spans="13:13">
      <c r="M6445" s="52">
        <v>6444</v>
      </c>
    </row>
    <row r="6446" spans="13:13">
      <c r="M6446" s="52">
        <v>6445</v>
      </c>
    </row>
    <row r="6447" spans="13:13">
      <c r="M6447" s="52">
        <v>6446</v>
      </c>
    </row>
    <row r="6448" spans="13:13">
      <c r="M6448" s="52">
        <v>6447</v>
      </c>
    </row>
    <row r="6449" spans="13:13">
      <c r="M6449" s="52">
        <v>6448</v>
      </c>
    </row>
    <row r="6450" spans="13:13">
      <c r="M6450" s="52">
        <v>6449</v>
      </c>
    </row>
    <row r="6451" spans="13:13">
      <c r="M6451" s="52">
        <v>6450</v>
      </c>
    </row>
    <row r="6452" spans="13:13">
      <c r="M6452" s="52">
        <v>6451</v>
      </c>
    </row>
    <row r="6453" spans="13:13">
      <c r="M6453" s="52">
        <v>6452</v>
      </c>
    </row>
    <row r="6454" spans="13:13">
      <c r="M6454" s="52">
        <v>6453</v>
      </c>
    </row>
    <row r="6455" spans="13:13">
      <c r="M6455" s="52">
        <v>6454</v>
      </c>
    </row>
    <row r="6456" spans="13:13">
      <c r="M6456" s="52">
        <v>6455</v>
      </c>
    </row>
    <row r="6457" spans="13:13">
      <c r="M6457" s="52">
        <v>6456</v>
      </c>
    </row>
    <row r="6458" spans="13:13">
      <c r="M6458" s="52">
        <v>6457</v>
      </c>
    </row>
    <row r="6459" spans="13:13">
      <c r="M6459" s="52">
        <v>6458</v>
      </c>
    </row>
    <row r="6460" spans="13:13">
      <c r="M6460" s="52">
        <v>6459</v>
      </c>
    </row>
    <row r="6461" spans="13:13">
      <c r="M6461" s="52">
        <v>6460</v>
      </c>
    </row>
    <row r="6462" spans="13:13">
      <c r="M6462" s="52">
        <v>6461</v>
      </c>
    </row>
    <row r="6463" spans="13:13">
      <c r="M6463" s="52">
        <v>6462</v>
      </c>
    </row>
    <row r="6464" spans="13:13">
      <c r="M6464" s="52">
        <v>6463</v>
      </c>
    </row>
    <row r="6465" spans="13:13">
      <c r="M6465" s="52">
        <v>6464</v>
      </c>
    </row>
    <row r="6466" spans="13:13">
      <c r="M6466" s="52">
        <v>6465</v>
      </c>
    </row>
    <row r="6467" spans="13:13">
      <c r="M6467" s="52">
        <v>6466</v>
      </c>
    </row>
    <row r="6468" spans="13:13">
      <c r="M6468" s="52">
        <v>6467</v>
      </c>
    </row>
    <row r="6469" spans="13:13">
      <c r="M6469" s="52">
        <v>6468</v>
      </c>
    </row>
    <row r="6470" spans="13:13">
      <c r="M6470" s="52">
        <v>6469</v>
      </c>
    </row>
    <row r="6471" spans="13:13">
      <c r="M6471" s="52">
        <v>6470</v>
      </c>
    </row>
    <row r="6472" spans="13:13">
      <c r="M6472" s="52">
        <v>6471</v>
      </c>
    </row>
    <row r="6473" spans="13:13">
      <c r="M6473" s="52">
        <v>6472</v>
      </c>
    </row>
    <row r="6474" spans="13:13">
      <c r="M6474" s="52">
        <v>6473</v>
      </c>
    </row>
    <row r="6475" spans="13:13">
      <c r="M6475" s="52">
        <v>6474</v>
      </c>
    </row>
    <row r="6476" spans="13:13">
      <c r="M6476" s="52">
        <v>6475</v>
      </c>
    </row>
    <row r="6477" spans="13:13">
      <c r="M6477" s="52">
        <v>6476</v>
      </c>
    </row>
    <row r="6478" spans="13:13">
      <c r="M6478" s="52">
        <v>6477</v>
      </c>
    </row>
    <row r="6479" spans="13:13">
      <c r="M6479" s="52">
        <v>6478</v>
      </c>
    </row>
    <row r="6480" spans="13:13">
      <c r="M6480" s="52">
        <v>6479</v>
      </c>
    </row>
    <row r="6481" spans="13:13">
      <c r="M6481" s="52">
        <v>6480</v>
      </c>
    </row>
    <row r="6482" spans="13:13">
      <c r="M6482" s="52">
        <v>6481</v>
      </c>
    </row>
    <row r="6483" spans="13:13">
      <c r="M6483" s="52">
        <v>6482</v>
      </c>
    </row>
    <row r="6484" spans="13:13">
      <c r="M6484" s="52">
        <v>6483</v>
      </c>
    </row>
    <row r="6485" spans="13:13">
      <c r="M6485" s="52">
        <v>6484</v>
      </c>
    </row>
    <row r="6486" spans="13:13">
      <c r="M6486" s="52">
        <v>6485</v>
      </c>
    </row>
    <row r="6487" spans="13:13">
      <c r="M6487" s="52">
        <v>6486</v>
      </c>
    </row>
    <row r="6488" spans="13:13">
      <c r="M6488" s="52">
        <v>6487</v>
      </c>
    </row>
    <row r="6489" spans="13:13">
      <c r="M6489" s="52">
        <v>6488</v>
      </c>
    </row>
    <row r="6490" spans="13:13">
      <c r="M6490" s="52">
        <v>6489</v>
      </c>
    </row>
    <row r="6491" spans="13:13">
      <c r="M6491" s="52">
        <v>6490</v>
      </c>
    </row>
    <row r="6492" spans="13:13">
      <c r="M6492" s="52">
        <v>6491</v>
      </c>
    </row>
    <row r="6493" spans="13:13">
      <c r="M6493" s="52">
        <v>6492</v>
      </c>
    </row>
    <row r="6494" spans="13:13">
      <c r="M6494" s="52">
        <v>6493</v>
      </c>
    </row>
    <row r="6495" spans="13:13">
      <c r="M6495" s="52">
        <v>6494</v>
      </c>
    </row>
    <row r="6496" spans="13:13">
      <c r="M6496" s="52">
        <v>6495</v>
      </c>
    </row>
    <row r="6497" spans="13:13">
      <c r="M6497" s="52">
        <v>6496</v>
      </c>
    </row>
    <row r="6498" spans="13:13">
      <c r="M6498" s="52">
        <v>6497</v>
      </c>
    </row>
    <row r="6499" spans="13:13">
      <c r="M6499" s="52">
        <v>6498</v>
      </c>
    </row>
    <row r="6500" spans="13:13">
      <c r="M6500" s="52">
        <v>6499</v>
      </c>
    </row>
    <row r="6501" spans="13:13">
      <c r="M6501" s="52">
        <v>6500</v>
      </c>
    </row>
  </sheetData>
  <phoneticPr fontId="8"/>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BFE8-879F-452A-BEDE-C72200A0C0FA}">
  <dimension ref="A1:G4"/>
  <sheetViews>
    <sheetView topLeftCell="D1" workbookViewId="0">
      <selection activeCell="G2" sqref="G2"/>
    </sheetView>
  </sheetViews>
  <sheetFormatPr defaultColWidth="9" defaultRowHeight="14.5"/>
  <cols>
    <col min="1" max="1" width="6" style="18" customWidth="1"/>
    <col min="2" max="3" width="21.1796875" style="18" bestFit="1" customWidth="1"/>
    <col min="4" max="5" width="45" style="18" bestFit="1" customWidth="1"/>
    <col min="6" max="7" width="30.453125" style="18" customWidth="1"/>
    <col min="8" max="16384" width="9" style="18"/>
  </cols>
  <sheetData>
    <row r="1" spans="1:7" ht="15.5">
      <c r="A1" s="26"/>
      <c r="B1" s="26" t="s">
        <v>114</v>
      </c>
      <c r="C1" s="26" t="s">
        <v>749</v>
      </c>
      <c r="D1" s="26" t="s">
        <v>1</v>
      </c>
      <c r="E1" s="26" t="s">
        <v>889</v>
      </c>
      <c r="F1" s="26" t="s">
        <v>2</v>
      </c>
      <c r="G1" s="26" t="s">
        <v>890</v>
      </c>
    </row>
    <row r="2" spans="1:7" ht="43.5">
      <c r="A2" s="18">
        <v>1</v>
      </c>
      <c r="B2" s="18" t="s">
        <v>390</v>
      </c>
      <c r="C2" s="18" t="s">
        <v>891</v>
      </c>
      <c r="D2" s="18" t="s">
        <v>892</v>
      </c>
      <c r="E2" s="18" t="s">
        <v>893</v>
      </c>
      <c r="F2" s="27" t="s">
        <v>894</v>
      </c>
      <c r="G2" s="27" t="s">
        <v>895</v>
      </c>
    </row>
    <row r="3" spans="1:7">
      <c r="A3" s="18">
        <v>1.1000000000000001</v>
      </c>
      <c r="D3" s="18" t="s">
        <v>896</v>
      </c>
      <c r="E3" s="18" t="s">
        <v>897</v>
      </c>
    </row>
    <row r="4" spans="1:7">
      <c r="A4" s="18">
        <v>2</v>
      </c>
      <c r="D4" s="18" t="s">
        <v>898</v>
      </c>
      <c r="E4" s="18" t="s">
        <v>899</v>
      </c>
    </row>
  </sheetData>
  <phoneticPr fontId="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CC2A1-EBD9-4FCF-B75F-60F93F54F72A}">
  <dimension ref="A1:F229"/>
  <sheetViews>
    <sheetView showGridLines="0" topLeftCell="B1" zoomScale="85" zoomScaleNormal="85" workbookViewId="0">
      <pane ySplit="1" topLeftCell="A2" activePane="bottomLeft" state="frozen"/>
      <selection pane="bottomLeft" activeCell="E2" sqref="E2"/>
    </sheetView>
  </sheetViews>
  <sheetFormatPr defaultColWidth="8.7265625" defaultRowHeight="13"/>
  <cols>
    <col min="1" max="1" width="22.90625" style="45" customWidth="1"/>
    <col min="2" max="2" width="48" style="46" customWidth="1"/>
    <col min="3" max="3" width="49.90625" style="46" customWidth="1"/>
    <col min="4" max="4" width="48.6328125" style="46" customWidth="1"/>
    <col min="5" max="5" width="46.1796875" style="46" customWidth="1"/>
    <col min="6" max="16384" width="8.7265625" style="33"/>
  </cols>
  <sheetData>
    <row r="1" spans="1:6" ht="18.75" customHeight="1">
      <c r="A1" s="32" t="s">
        <v>1027</v>
      </c>
      <c r="B1" s="32" t="s">
        <v>968</v>
      </c>
      <c r="C1" s="32" t="s">
        <v>1028</v>
      </c>
      <c r="D1" s="32" t="s">
        <v>970</v>
      </c>
      <c r="E1" s="32" t="s">
        <v>1029</v>
      </c>
    </row>
    <row r="2" spans="1:6" ht="39">
      <c r="A2" s="122" t="s">
        <v>900</v>
      </c>
      <c r="B2" s="34" t="s">
        <v>531</v>
      </c>
      <c r="C2" s="34"/>
      <c r="D2" s="35" t="s">
        <v>959</v>
      </c>
      <c r="E2" s="100"/>
      <c r="F2" s="36" t="s">
        <v>1003</v>
      </c>
    </row>
    <row r="3" spans="1:6">
      <c r="A3" s="123"/>
      <c r="B3" s="37" t="s">
        <v>530</v>
      </c>
      <c r="C3" s="38" t="s">
        <v>936</v>
      </c>
      <c r="D3" s="38" t="s">
        <v>961</v>
      </c>
      <c r="E3" s="100"/>
    </row>
    <row r="4" spans="1:6" ht="39">
      <c r="A4" s="123"/>
      <c r="B4" s="34" t="s">
        <v>529</v>
      </c>
      <c r="C4" s="34" t="s">
        <v>124</v>
      </c>
      <c r="D4" s="35" t="s">
        <v>959</v>
      </c>
      <c r="E4" s="100"/>
      <c r="F4" s="36" t="s">
        <v>1003</v>
      </c>
    </row>
    <row r="5" spans="1:6">
      <c r="A5" s="123"/>
      <c r="B5" s="37" t="s">
        <v>527</v>
      </c>
      <c r="C5" s="38" t="s">
        <v>937</v>
      </c>
      <c r="D5" s="37" t="s">
        <v>961</v>
      </c>
      <c r="E5" s="100"/>
    </row>
    <row r="6" spans="1:6" ht="52">
      <c r="A6" s="124" t="s">
        <v>902</v>
      </c>
      <c r="B6" s="34" t="s">
        <v>508</v>
      </c>
      <c r="C6" s="34" t="s">
        <v>124</v>
      </c>
      <c r="D6" s="35" t="s">
        <v>959</v>
      </c>
      <c r="E6" s="100"/>
      <c r="F6" s="36" t="s">
        <v>1003</v>
      </c>
    </row>
    <row r="7" spans="1:6" ht="78">
      <c r="A7" s="125"/>
      <c r="B7" s="34" t="s">
        <v>507</v>
      </c>
      <c r="C7" s="34" t="s">
        <v>124</v>
      </c>
      <c r="D7" s="35" t="s">
        <v>959</v>
      </c>
      <c r="E7" s="100"/>
      <c r="F7" s="36" t="s">
        <v>1003</v>
      </c>
    </row>
    <row r="8" spans="1:6" ht="65">
      <c r="A8" s="125"/>
      <c r="B8" s="34" t="s">
        <v>506</v>
      </c>
      <c r="C8" s="35" t="s">
        <v>930</v>
      </c>
      <c r="D8" s="35" t="s">
        <v>959</v>
      </c>
      <c r="E8" s="100"/>
      <c r="F8" s="36" t="s">
        <v>1003</v>
      </c>
    </row>
    <row r="9" spans="1:6">
      <c r="A9" s="125"/>
      <c r="B9" s="37" t="s">
        <v>1032</v>
      </c>
      <c r="C9" s="38" t="s">
        <v>938</v>
      </c>
      <c r="D9" s="37" t="s">
        <v>961</v>
      </c>
      <c r="E9" s="100"/>
    </row>
    <row r="10" spans="1:6">
      <c r="A10" s="125"/>
      <c r="B10" s="37" t="s">
        <v>503</v>
      </c>
      <c r="C10" s="38" t="s">
        <v>938</v>
      </c>
      <c r="D10" s="37" t="s">
        <v>961</v>
      </c>
      <c r="E10" s="100"/>
    </row>
    <row r="11" spans="1:6">
      <c r="A11" s="125"/>
      <c r="B11" s="37" t="s">
        <v>502</v>
      </c>
      <c r="C11" s="38" t="s">
        <v>938</v>
      </c>
      <c r="D11" s="37" t="s">
        <v>961</v>
      </c>
      <c r="E11" s="100"/>
    </row>
    <row r="12" spans="1:6">
      <c r="A12" s="125"/>
      <c r="B12" s="37" t="s">
        <v>500</v>
      </c>
      <c r="C12" s="38" t="s">
        <v>938</v>
      </c>
      <c r="D12" s="37" t="s">
        <v>961</v>
      </c>
      <c r="E12" s="100"/>
    </row>
    <row r="13" spans="1:6" ht="65">
      <c r="A13" s="126" t="s">
        <v>929</v>
      </c>
      <c r="B13" s="34" t="s">
        <v>404</v>
      </c>
      <c r="C13" s="34"/>
      <c r="D13" s="35" t="s">
        <v>959</v>
      </c>
      <c r="E13" s="100"/>
      <c r="F13" s="36" t="s">
        <v>1003</v>
      </c>
    </row>
    <row r="14" spans="1:6" ht="26">
      <c r="A14" s="127"/>
      <c r="B14" s="37" t="s">
        <v>403</v>
      </c>
      <c r="C14" s="38" t="s">
        <v>936</v>
      </c>
      <c r="D14" s="37" t="s">
        <v>961</v>
      </c>
      <c r="E14" s="100"/>
    </row>
    <row r="15" spans="1:6" ht="65">
      <c r="A15" s="127"/>
      <c r="B15" s="34" t="s">
        <v>402</v>
      </c>
      <c r="C15" s="35" t="s">
        <v>942</v>
      </c>
      <c r="D15" s="35" t="s">
        <v>959</v>
      </c>
      <c r="E15" s="100"/>
      <c r="F15" s="36" t="s">
        <v>1003</v>
      </c>
    </row>
    <row r="16" spans="1:6">
      <c r="A16" s="127"/>
      <c r="B16" s="37" t="s">
        <v>401</v>
      </c>
      <c r="C16" s="38" t="s">
        <v>937</v>
      </c>
      <c r="D16" s="37" t="s">
        <v>961</v>
      </c>
      <c r="E16" s="100"/>
    </row>
    <row r="17" spans="1:6" ht="52">
      <c r="A17" s="127"/>
      <c r="B17" s="34" t="s">
        <v>400</v>
      </c>
      <c r="C17" s="34" t="s">
        <v>124</v>
      </c>
      <c r="D17" s="35" t="s">
        <v>959</v>
      </c>
      <c r="E17" s="100"/>
      <c r="F17" s="36" t="s">
        <v>1003</v>
      </c>
    </row>
    <row r="18" spans="1:6" ht="26">
      <c r="A18" s="127"/>
      <c r="B18" s="37" t="s">
        <v>399</v>
      </c>
      <c r="C18" s="38" t="s">
        <v>938</v>
      </c>
      <c r="D18" s="37" t="s">
        <v>961</v>
      </c>
      <c r="E18" s="100"/>
    </row>
    <row r="19" spans="1:6" ht="39">
      <c r="A19" s="127"/>
      <c r="B19" s="34" t="s">
        <v>398</v>
      </c>
      <c r="C19" s="34" t="s">
        <v>124</v>
      </c>
      <c r="D19" s="35" t="s">
        <v>959</v>
      </c>
      <c r="E19" s="100"/>
      <c r="F19" s="36" t="s">
        <v>1003</v>
      </c>
    </row>
    <row r="20" spans="1:6" ht="26">
      <c r="A20" s="127"/>
      <c r="B20" s="37" t="s">
        <v>397</v>
      </c>
      <c r="C20" s="38" t="s">
        <v>939</v>
      </c>
      <c r="D20" s="37" t="s">
        <v>961</v>
      </c>
      <c r="E20" s="100"/>
    </row>
    <row r="21" spans="1:6" ht="78">
      <c r="A21" s="127"/>
      <c r="B21" s="34" t="s">
        <v>396</v>
      </c>
      <c r="C21" s="34"/>
      <c r="D21" s="35" t="s">
        <v>959</v>
      </c>
      <c r="E21" s="100"/>
      <c r="F21" s="36" t="s">
        <v>1003</v>
      </c>
    </row>
    <row r="22" spans="1:6" ht="52">
      <c r="A22" s="127"/>
      <c r="B22" s="34" t="s">
        <v>394</v>
      </c>
      <c r="C22" s="34"/>
      <c r="D22" s="35" t="s">
        <v>959</v>
      </c>
      <c r="E22" s="100"/>
      <c r="F22" s="36" t="s">
        <v>1003</v>
      </c>
    </row>
    <row r="23" spans="1:6" ht="78">
      <c r="A23" s="39" t="s">
        <v>928</v>
      </c>
      <c r="B23" s="37" t="s">
        <v>1049</v>
      </c>
      <c r="C23" s="38" t="s">
        <v>941</v>
      </c>
      <c r="D23" s="37" t="s">
        <v>961</v>
      </c>
      <c r="E23" s="100"/>
    </row>
    <row r="24" spans="1:6" ht="117">
      <c r="A24" s="128" t="s">
        <v>903</v>
      </c>
      <c r="B24" s="40" t="s">
        <v>1050</v>
      </c>
      <c r="C24" s="41" t="s">
        <v>1051</v>
      </c>
      <c r="D24" s="42" t="s">
        <v>1033</v>
      </c>
      <c r="E24" s="100"/>
      <c r="F24" s="36" t="s">
        <v>1003</v>
      </c>
    </row>
    <row r="25" spans="1:6">
      <c r="A25" s="129"/>
      <c r="B25" s="120" t="s">
        <v>1052</v>
      </c>
      <c r="C25" s="121" t="s">
        <v>933</v>
      </c>
      <c r="D25" s="40" t="s">
        <v>754</v>
      </c>
      <c r="E25" s="100"/>
      <c r="F25" s="36" t="s">
        <v>1003</v>
      </c>
    </row>
    <row r="26" spans="1:6">
      <c r="A26" s="129"/>
      <c r="B26" s="120"/>
      <c r="C26" s="120"/>
      <c r="D26" s="40" t="s">
        <v>755</v>
      </c>
      <c r="E26" s="100"/>
      <c r="F26" s="36" t="s">
        <v>1003</v>
      </c>
    </row>
    <row r="27" spans="1:6">
      <c r="A27" s="129"/>
      <c r="B27" s="120"/>
      <c r="C27" s="120"/>
      <c r="D27" s="40" t="s">
        <v>756</v>
      </c>
      <c r="E27" s="100"/>
      <c r="F27" s="36" t="s">
        <v>1003</v>
      </c>
    </row>
    <row r="28" spans="1:6">
      <c r="A28" s="129"/>
      <c r="B28" s="120"/>
      <c r="C28" s="120"/>
      <c r="D28" s="40" t="s">
        <v>757</v>
      </c>
      <c r="E28" s="100"/>
      <c r="F28" s="36" t="s">
        <v>1003</v>
      </c>
    </row>
    <row r="29" spans="1:6">
      <c r="A29" s="129"/>
      <c r="B29" s="120"/>
      <c r="C29" s="120"/>
      <c r="D29" s="40" t="s">
        <v>758</v>
      </c>
      <c r="E29" s="100"/>
      <c r="F29" s="36" t="s">
        <v>1003</v>
      </c>
    </row>
    <row r="30" spans="1:6">
      <c r="A30" s="129"/>
      <c r="B30" s="120"/>
      <c r="C30" s="120"/>
      <c r="D30" s="40" t="s">
        <v>759</v>
      </c>
      <c r="E30" s="100"/>
      <c r="F30" s="36" t="s">
        <v>1003</v>
      </c>
    </row>
    <row r="31" spans="1:6">
      <c r="A31" s="129"/>
      <c r="B31" s="120"/>
      <c r="C31" s="120"/>
      <c r="D31" s="40" t="s">
        <v>760</v>
      </c>
      <c r="E31" s="100"/>
      <c r="F31" s="36" t="s">
        <v>1003</v>
      </c>
    </row>
    <row r="32" spans="1:6">
      <c r="A32" s="129"/>
      <c r="B32" s="120"/>
      <c r="C32" s="120"/>
      <c r="D32" s="40" t="s">
        <v>761</v>
      </c>
      <c r="E32" s="100"/>
      <c r="F32" s="36" t="s">
        <v>1003</v>
      </c>
    </row>
    <row r="33" spans="1:6">
      <c r="A33" s="129"/>
      <c r="B33" s="120"/>
      <c r="C33" s="120"/>
      <c r="D33" s="40" t="s">
        <v>762</v>
      </c>
      <c r="E33" s="100"/>
      <c r="F33" s="36" t="s">
        <v>1003</v>
      </c>
    </row>
    <row r="34" spans="1:6" ht="78">
      <c r="A34" s="129"/>
      <c r="B34" s="40" t="s">
        <v>449</v>
      </c>
      <c r="C34" s="42" t="s">
        <v>933</v>
      </c>
      <c r="D34" s="40" t="s">
        <v>958</v>
      </c>
      <c r="E34" s="100"/>
      <c r="F34" s="36" t="s">
        <v>1003</v>
      </c>
    </row>
    <row r="35" spans="1:6" ht="104">
      <c r="A35" s="129"/>
      <c r="B35" s="40" t="s">
        <v>448</v>
      </c>
      <c r="C35" s="42" t="s">
        <v>933</v>
      </c>
      <c r="D35" s="40" t="s">
        <v>958</v>
      </c>
      <c r="E35" s="100"/>
      <c r="F35" s="36" t="s">
        <v>1003</v>
      </c>
    </row>
    <row r="36" spans="1:6" ht="26">
      <c r="A36" s="129"/>
      <c r="B36" s="120" t="s">
        <v>1053</v>
      </c>
      <c r="C36" s="121" t="s">
        <v>933</v>
      </c>
      <c r="D36" s="40" t="s">
        <v>1036</v>
      </c>
      <c r="E36" s="100"/>
      <c r="F36" s="36" t="s">
        <v>1003</v>
      </c>
    </row>
    <row r="37" spans="1:6">
      <c r="A37" s="129"/>
      <c r="B37" s="120"/>
      <c r="C37" s="120"/>
      <c r="D37" s="40" t="s">
        <v>772</v>
      </c>
      <c r="E37" s="100"/>
      <c r="F37" s="36" t="s">
        <v>1003</v>
      </c>
    </row>
    <row r="38" spans="1:6" ht="26">
      <c r="A38" s="129"/>
      <c r="B38" s="120"/>
      <c r="C38" s="120"/>
      <c r="D38" s="40" t="s">
        <v>1037</v>
      </c>
      <c r="E38" s="100"/>
      <c r="F38" s="36" t="s">
        <v>1003</v>
      </c>
    </row>
    <row r="39" spans="1:6">
      <c r="A39" s="129"/>
      <c r="B39" s="120"/>
      <c r="C39" s="120"/>
      <c r="D39" s="40" t="s">
        <v>774</v>
      </c>
      <c r="E39" s="100"/>
      <c r="F39" s="36" t="s">
        <v>1003</v>
      </c>
    </row>
    <row r="40" spans="1:6" ht="26">
      <c r="A40" s="129"/>
      <c r="B40" s="120"/>
      <c r="C40" s="120"/>
      <c r="D40" s="40" t="s">
        <v>1038</v>
      </c>
      <c r="E40" s="100"/>
      <c r="F40" s="36" t="s">
        <v>1003</v>
      </c>
    </row>
    <row r="41" spans="1:6">
      <c r="A41" s="129"/>
      <c r="B41" s="120"/>
      <c r="C41" s="120"/>
      <c r="D41" s="40" t="s">
        <v>766</v>
      </c>
      <c r="E41" s="100"/>
      <c r="F41" s="36" t="s">
        <v>1003</v>
      </c>
    </row>
    <row r="42" spans="1:6" ht="78">
      <c r="A42" s="129"/>
      <c r="B42" s="40" t="s">
        <v>446</v>
      </c>
      <c r="C42" s="40" t="s">
        <v>932</v>
      </c>
      <c r="D42" s="40" t="s">
        <v>958</v>
      </c>
      <c r="E42" s="100"/>
      <c r="F42" s="36" t="s">
        <v>1003</v>
      </c>
    </row>
    <row r="43" spans="1:6" ht="46.75" customHeight="1">
      <c r="A43" s="129"/>
      <c r="B43" s="43" t="s">
        <v>442</v>
      </c>
      <c r="C43" s="44" t="s">
        <v>944</v>
      </c>
      <c r="D43" s="43" t="s">
        <v>961</v>
      </c>
      <c r="E43" s="101"/>
    </row>
    <row r="44" spans="1:6" ht="91">
      <c r="A44" s="129"/>
      <c r="B44" s="40" t="s">
        <v>439</v>
      </c>
      <c r="C44" s="42" t="s">
        <v>944</v>
      </c>
      <c r="D44" s="40" t="s">
        <v>958</v>
      </c>
      <c r="E44" s="100"/>
      <c r="F44" s="36" t="s">
        <v>1003</v>
      </c>
    </row>
    <row r="45" spans="1:6" ht="39">
      <c r="A45" s="129"/>
      <c r="B45" s="120" t="s">
        <v>1054</v>
      </c>
      <c r="C45" s="121" t="s">
        <v>933</v>
      </c>
      <c r="D45" s="40" t="s">
        <v>777</v>
      </c>
      <c r="E45" s="100"/>
      <c r="F45" s="36" t="s">
        <v>1003</v>
      </c>
    </row>
    <row r="46" spans="1:6" ht="39">
      <c r="A46" s="129"/>
      <c r="B46" s="120"/>
      <c r="C46" s="120"/>
      <c r="D46" s="40" t="s">
        <v>778</v>
      </c>
      <c r="E46" s="100"/>
      <c r="F46" s="36" t="s">
        <v>1003</v>
      </c>
    </row>
    <row r="47" spans="1:6" ht="26">
      <c r="A47" s="129"/>
      <c r="B47" s="120"/>
      <c r="C47" s="120"/>
      <c r="D47" s="40" t="s">
        <v>779</v>
      </c>
      <c r="E47" s="100"/>
      <c r="F47" s="36" t="s">
        <v>1003</v>
      </c>
    </row>
    <row r="48" spans="1:6" ht="26">
      <c r="A48" s="129"/>
      <c r="B48" s="120"/>
      <c r="C48" s="120"/>
      <c r="D48" s="40" t="s">
        <v>780</v>
      </c>
      <c r="E48" s="100"/>
      <c r="F48" s="36" t="s">
        <v>1003</v>
      </c>
    </row>
    <row r="49" spans="1:6" ht="26">
      <c r="A49" s="129"/>
      <c r="B49" s="120"/>
      <c r="C49" s="120"/>
      <c r="D49" s="40" t="s">
        <v>781</v>
      </c>
      <c r="E49" s="100"/>
      <c r="F49" s="36" t="s">
        <v>1003</v>
      </c>
    </row>
    <row r="50" spans="1:6" ht="26">
      <c r="A50" s="129"/>
      <c r="B50" s="120"/>
      <c r="C50" s="120"/>
      <c r="D50" s="40" t="s">
        <v>782</v>
      </c>
      <c r="E50" s="100"/>
      <c r="F50" s="36" t="s">
        <v>1003</v>
      </c>
    </row>
    <row r="51" spans="1:6">
      <c r="A51" s="129"/>
      <c r="B51" s="120"/>
      <c r="C51" s="120"/>
      <c r="D51" s="40" t="s">
        <v>687</v>
      </c>
      <c r="E51" s="100"/>
      <c r="F51" s="36" t="s">
        <v>1003</v>
      </c>
    </row>
    <row r="52" spans="1:6" ht="26">
      <c r="A52" s="129"/>
      <c r="B52" s="120" t="s">
        <v>1055</v>
      </c>
      <c r="C52" s="121" t="s">
        <v>933</v>
      </c>
      <c r="D52" s="40" t="s">
        <v>784</v>
      </c>
      <c r="E52" s="100"/>
      <c r="F52" s="36" t="s">
        <v>1003</v>
      </c>
    </row>
    <row r="53" spans="1:6" ht="26">
      <c r="A53" s="129"/>
      <c r="B53" s="120"/>
      <c r="C53" s="120"/>
      <c r="D53" s="40" t="s">
        <v>785</v>
      </c>
      <c r="E53" s="100"/>
      <c r="F53" s="36" t="s">
        <v>1003</v>
      </c>
    </row>
    <row r="54" spans="1:6">
      <c r="A54" s="129"/>
      <c r="B54" s="120"/>
      <c r="C54" s="120"/>
      <c r="D54" s="40" t="s">
        <v>687</v>
      </c>
      <c r="E54" s="100"/>
      <c r="F54" s="36" t="s">
        <v>1003</v>
      </c>
    </row>
    <row r="55" spans="1:6" ht="65">
      <c r="A55" s="129"/>
      <c r="B55" s="40" t="s">
        <v>437</v>
      </c>
      <c r="C55" s="40" t="s">
        <v>932</v>
      </c>
      <c r="D55" s="40" t="s">
        <v>958</v>
      </c>
      <c r="E55" s="100"/>
      <c r="F55" s="36" t="s">
        <v>1003</v>
      </c>
    </row>
    <row r="56" spans="1:6" ht="26">
      <c r="A56" s="129"/>
      <c r="B56" s="43" t="s">
        <v>434</v>
      </c>
      <c r="C56" s="43" t="s">
        <v>1056</v>
      </c>
      <c r="D56" s="44" t="s">
        <v>962</v>
      </c>
      <c r="E56" s="101"/>
    </row>
    <row r="57" spans="1:6">
      <c r="A57" s="129"/>
      <c r="B57" s="120" t="s">
        <v>1057</v>
      </c>
      <c r="C57" s="120" t="s">
        <v>1056</v>
      </c>
      <c r="D57" s="40" t="s">
        <v>212</v>
      </c>
      <c r="E57" s="100"/>
      <c r="F57" s="36" t="s">
        <v>1003</v>
      </c>
    </row>
    <row r="58" spans="1:6">
      <c r="A58" s="129"/>
      <c r="B58" s="120"/>
      <c r="C58" s="120"/>
      <c r="D58" s="40" t="s">
        <v>787</v>
      </c>
      <c r="E58" s="100"/>
      <c r="F58" s="36" t="s">
        <v>1003</v>
      </c>
    </row>
    <row r="59" spans="1:6">
      <c r="A59" s="129"/>
      <c r="B59" s="120"/>
      <c r="C59" s="120"/>
      <c r="D59" s="40" t="s">
        <v>214</v>
      </c>
      <c r="E59" s="100"/>
      <c r="F59" s="36" t="s">
        <v>1003</v>
      </c>
    </row>
    <row r="60" spans="1:6">
      <c r="A60" s="129"/>
      <c r="B60" s="120"/>
      <c r="C60" s="120"/>
      <c r="D60" s="40" t="s">
        <v>788</v>
      </c>
      <c r="E60" s="100"/>
      <c r="F60" s="36" t="s">
        <v>1003</v>
      </c>
    </row>
    <row r="61" spans="1:6">
      <c r="A61" s="129"/>
      <c r="B61" s="120"/>
      <c r="C61" s="120"/>
      <c r="D61" s="40" t="s">
        <v>789</v>
      </c>
      <c r="E61" s="100"/>
      <c r="F61" s="36" t="s">
        <v>1003</v>
      </c>
    </row>
    <row r="62" spans="1:6">
      <c r="A62" s="129"/>
      <c r="B62" s="120"/>
      <c r="C62" s="120"/>
      <c r="D62" s="40" t="s">
        <v>790</v>
      </c>
      <c r="E62" s="100"/>
      <c r="F62" s="36" t="s">
        <v>1003</v>
      </c>
    </row>
    <row r="63" spans="1:6">
      <c r="A63" s="129"/>
      <c r="B63" s="120"/>
      <c r="C63" s="120"/>
      <c r="D63" s="40" t="s">
        <v>791</v>
      </c>
      <c r="E63" s="100"/>
      <c r="F63" s="36" t="s">
        <v>1003</v>
      </c>
    </row>
    <row r="64" spans="1:6">
      <c r="A64" s="129"/>
      <c r="B64" s="120"/>
      <c r="C64" s="120"/>
      <c r="D64" s="40" t="s">
        <v>219</v>
      </c>
      <c r="E64" s="100"/>
      <c r="F64" s="36" t="s">
        <v>1003</v>
      </c>
    </row>
    <row r="65" spans="1:6">
      <c r="A65" s="129"/>
      <c r="B65" s="120"/>
      <c r="C65" s="120"/>
      <c r="D65" s="40" t="s">
        <v>766</v>
      </c>
      <c r="E65" s="100"/>
      <c r="F65" s="36" t="s">
        <v>1003</v>
      </c>
    </row>
    <row r="66" spans="1:6" ht="52">
      <c r="A66" s="129"/>
      <c r="B66" s="40" t="s">
        <v>431</v>
      </c>
      <c r="C66" s="40" t="s">
        <v>932</v>
      </c>
      <c r="D66" s="40" t="s">
        <v>958</v>
      </c>
      <c r="E66" s="100"/>
      <c r="F66" s="36" t="s">
        <v>1003</v>
      </c>
    </row>
    <row r="67" spans="1:6">
      <c r="A67" s="129"/>
      <c r="B67" s="120" t="s">
        <v>1058</v>
      </c>
      <c r="C67" s="120" t="s">
        <v>1059</v>
      </c>
      <c r="D67" s="40" t="s">
        <v>793</v>
      </c>
      <c r="E67" s="100"/>
      <c r="F67" s="36" t="s">
        <v>1003</v>
      </c>
    </row>
    <row r="68" spans="1:6">
      <c r="A68" s="129"/>
      <c r="B68" s="120"/>
      <c r="C68" s="120"/>
      <c r="D68" s="40" t="s">
        <v>794</v>
      </c>
      <c r="E68" s="100"/>
      <c r="F68" s="36" t="s">
        <v>1003</v>
      </c>
    </row>
    <row r="69" spans="1:6">
      <c r="A69" s="129"/>
      <c r="B69" s="120"/>
      <c r="C69" s="120"/>
      <c r="D69" s="40" t="s">
        <v>809</v>
      </c>
      <c r="E69" s="100"/>
      <c r="F69" s="36" t="s">
        <v>1003</v>
      </c>
    </row>
    <row r="70" spans="1:6">
      <c r="A70" s="129"/>
      <c r="B70" s="120"/>
      <c r="C70" s="120"/>
      <c r="D70" s="40" t="s">
        <v>801</v>
      </c>
      <c r="E70" s="100"/>
      <c r="F70" s="36" t="s">
        <v>1003</v>
      </c>
    </row>
    <row r="71" spans="1:6">
      <c r="A71" s="129"/>
      <c r="B71" s="120"/>
      <c r="C71" s="120"/>
      <c r="D71" s="40" t="s">
        <v>810</v>
      </c>
      <c r="E71" s="100"/>
      <c r="F71" s="36" t="s">
        <v>1003</v>
      </c>
    </row>
    <row r="72" spans="1:6">
      <c r="A72" s="129"/>
      <c r="B72" s="120"/>
      <c r="C72" s="120"/>
      <c r="D72" s="40" t="s">
        <v>811</v>
      </c>
      <c r="E72" s="100"/>
      <c r="F72" s="36" t="s">
        <v>1003</v>
      </c>
    </row>
    <row r="73" spans="1:6">
      <c r="A73" s="129"/>
      <c r="B73" s="120"/>
      <c r="C73" s="120"/>
      <c r="D73" s="40" t="s">
        <v>795</v>
      </c>
      <c r="E73" s="100"/>
      <c r="F73" s="36" t="s">
        <v>1003</v>
      </c>
    </row>
    <row r="74" spans="1:6">
      <c r="A74" s="129"/>
      <c r="B74" s="120"/>
      <c r="C74" s="120"/>
      <c r="D74" s="40" t="s">
        <v>806</v>
      </c>
      <c r="E74" s="100"/>
      <c r="F74" s="36" t="s">
        <v>1003</v>
      </c>
    </row>
    <row r="75" spans="1:6">
      <c r="A75" s="129"/>
      <c r="B75" s="120"/>
      <c r="C75" s="120"/>
      <c r="D75" s="40" t="s">
        <v>798</v>
      </c>
      <c r="E75" s="100"/>
      <c r="F75" s="36" t="s">
        <v>1003</v>
      </c>
    </row>
    <row r="76" spans="1:6">
      <c r="A76" s="129"/>
      <c r="B76" s="120"/>
      <c r="C76" s="120"/>
      <c r="D76" s="40" t="s">
        <v>813</v>
      </c>
      <c r="E76" s="100"/>
      <c r="F76" s="36" t="s">
        <v>1003</v>
      </c>
    </row>
    <row r="77" spans="1:6">
      <c r="A77" s="129"/>
      <c r="B77" s="120"/>
      <c r="C77" s="120"/>
      <c r="D77" s="40" t="s">
        <v>1040</v>
      </c>
      <c r="E77" s="100"/>
      <c r="F77" s="36" t="s">
        <v>1003</v>
      </c>
    </row>
    <row r="78" spans="1:6">
      <c r="A78" s="129"/>
      <c r="B78" s="120"/>
      <c r="C78" s="120"/>
      <c r="D78" s="40" t="s">
        <v>799</v>
      </c>
      <c r="E78" s="100"/>
      <c r="F78" s="36" t="s">
        <v>1003</v>
      </c>
    </row>
    <row r="79" spans="1:6">
      <c r="A79" s="129"/>
      <c r="B79" s="120"/>
      <c r="C79" s="120"/>
      <c r="D79" s="40" t="s">
        <v>808</v>
      </c>
      <c r="E79" s="100"/>
      <c r="F79" s="36" t="s">
        <v>1003</v>
      </c>
    </row>
    <row r="80" spans="1:6">
      <c r="A80" s="129"/>
      <c r="B80" s="120"/>
      <c r="C80" s="120"/>
      <c r="D80" s="40" t="s">
        <v>796</v>
      </c>
      <c r="E80" s="100"/>
      <c r="F80" s="36" t="s">
        <v>1003</v>
      </c>
    </row>
    <row r="81" spans="1:6">
      <c r="A81" s="129"/>
      <c r="B81" s="120"/>
      <c r="C81" s="120"/>
      <c r="D81" s="40" t="s">
        <v>1039</v>
      </c>
      <c r="E81" s="100"/>
      <c r="F81" s="36" t="s">
        <v>1003</v>
      </c>
    </row>
    <row r="82" spans="1:6">
      <c r="A82" s="129"/>
      <c r="B82" s="120"/>
      <c r="C82" s="120"/>
      <c r="D82" s="40" t="s">
        <v>812</v>
      </c>
      <c r="E82" s="100"/>
      <c r="F82" s="36" t="s">
        <v>1003</v>
      </c>
    </row>
    <row r="83" spans="1:6">
      <c r="A83" s="129"/>
      <c r="B83" s="120"/>
      <c r="C83" s="120"/>
      <c r="D83" s="40" t="s">
        <v>804</v>
      </c>
      <c r="E83" s="100"/>
      <c r="F83" s="36" t="s">
        <v>1003</v>
      </c>
    </row>
    <row r="84" spans="1:6">
      <c r="A84" s="129"/>
      <c r="B84" s="120"/>
      <c r="C84" s="120"/>
      <c r="D84" s="40" t="s">
        <v>805</v>
      </c>
      <c r="E84" s="100"/>
      <c r="F84" s="36" t="s">
        <v>1003</v>
      </c>
    </row>
    <row r="85" spans="1:6">
      <c r="A85" s="129"/>
      <c r="B85" s="120"/>
      <c r="C85" s="120"/>
      <c r="D85" s="40" t="s">
        <v>807</v>
      </c>
      <c r="E85" s="100"/>
      <c r="F85" s="36" t="s">
        <v>1003</v>
      </c>
    </row>
    <row r="86" spans="1:6">
      <c r="A86" s="129"/>
      <c r="B86" s="120"/>
      <c r="C86" s="120"/>
      <c r="D86" s="40" t="s">
        <v>800</v>
      </c>
      <c r="E86" s="100"/>
      <c r="F86" s="36" t="s">
        <v>1003</v>
      </c>
    </row>
    <row r="87" spans="1:6">
      <c r="A87" s="129"/>
      <c r="B87" s="120"/>
      <c r="C87" s="120"/>
      <c r="D87" s="40" t="s">
        <v>803</v>
      </c>
      <c r="E87" s="100"/>
      <c r="F87" s="36" t="s">
        <v>1003</v>
      </c>
    </row>
    <row r="88" spans="1:6">
      <c r="A88" s="129"/>
      <c r="B88" s="120"/>
      <c r="C88" s="120"/>
      <c r="D88" s="40" t="s">
        <v>797</v>
      </c>
      <c r="E88" s="100"/>
      <c r="F88" s="36" t="s">
        <v>1003</v>
      </c>
    </row>
    <row r="89" spans="1:6">
      <c r="A89" s="129"/>
      <c r="B89" s="120"/>
      <c r="C89" s="120"/>
      <c r="D89" s="40" t="s">
        <v>802</v>
      </c>
      <c r="E89" s="100"/>
      <c r="F89" s="36" t="s">
        <v>1003</v>
      </c>
    </row>
    <row r="90" spans="1:6" ht="52">
      <c r="A90" s="129"/>
      <c r="B90" s="43" t="s">
        <v>426</v>
      </c>
      <c r="C90" s="43" t="s">
        <v>1059</v>
      </c>
      <c r="D90" s="43" t="s">
        <v>961</v>
      </c>
      <c r="E90" s="101"/>
    </row>
    <row r="91" spans="1:6" ht="52">
      <c r="A91" s="129"/>
      <c r="B91" s="43" t="s">
        <v>424</v>
      </c>
      <c r="C91" s="43" t="s">
        <v>1059</v>
      </c>
      <c r="D91" s="43" t="s">
        <v>961</v>
      </c>
      <c r="E91" s="101"/>
    </row>
    <row r="92" spans="1:6">
      <c r="A92" s="129"/>
      <c r="B92" s="120" t="s">
        <v>1060</v>
      </c>
      <c r="C92" s="121" t="s">
        <v>1031</v>
      </c>
      <c r="D92" s="40" t="s">
        <v>819</v>
      </c>
      <c r="E92" s="100"/>
      <c r="F92" s="36" t="s">
        <v>1003</v>
      </c>
    </row>
    <row r="93" spans="1:6">
      <c r="A93" s="129"/>
      <c r="B93" s="120"/>
      <c r="C93" s="120"/>
      <c r="D93" s="40" t="s">
        <v>820</v>
      </c>
      <c r="E93" s="100"/>
      <c r="F93" s="36" t="s">
        <v>1003</v>
      </c>
    </row>
    <row r="94" spans="1:6">
      <c r="A94" s="129"/>
      <c r="B94" s="120"/>
      <c r="C94" s="120"/>
      <c r="D94" s="40" t="s">
        <v>821</v>
      </c>
      <c r="E94" s="100"/>
      <c r="F94" s="36" t="s">
        <v>1003</v>
      </c>
    </row>
    <row r="95" spans="1:6">
      <c r="A95" s="129"/>
      <c r="B95" s="120"/>
      <c r="C95" s="120"/>
      <c r="D95" s="40" t="s">
        <v>822</v>
      </c>
      <c r="E95" s="100"/>
      <c r="F95" s="36" t="s">
        <v>1003</v>
      </c>
    </row>
    <row r="96" spans="1:6">
      <c r="A96" s="129"/>
      <c r="B96" s="120"/>
      <c r="C96" s="120"/>
      <c r="D96" s="40" t="s">
        <v>823</v>
      </c>
      <c r="E96" s="100"/>
      <c r="F96" s="36" t="s">
        <v>1003</v>
      </c>
    </row>
    <row r="97" spans="1:6">
      <c r="A97" s="129"/>
      <c r="B97" s="120"/>
      <c r="C97" s="120"/>
      <c r="D97" s="40" t="s">
        <v>824</v>
      </c>
      <c r="E97" s="100"/>
      <c r="F97" s="36" t="s">
        <v>1003</v>
      </c>
    </row>
    <row r="98" spans="1:6">
      <c r="A98" s="129"/>
      <c r="B98" s="120"/>
      <c r="C98" s="120"/>
      <c r="D98" s="40" t="s">
        <v>766</v>
      </c>
      <c r="E98" s="100"/>
      <c r="F98" s="36" t="s">
        <v>1003</v>
      </c>
    </row>
    <row r="99" spans="1:6">
      <c r="A99" s="129"/>
      <c r="B99" s="120"/>
      <c r="C99" s="120"/>
      <c r="D99" s="40" t="s">
        <v>687</v>
      </c>
      <c r="E99" s="100"/>
      <c r="F99" s="36" t="s">
        <v>1003</v>
      </c>
    </row>
    <row r="100" spans="1:6">
      <c r="A100" s="129"/>
      <c r="B100" s="120" t="s">
        <v>1061</v>
      </c>
      <c r="C100" s="121" t="s">
        <v>1031</v>
      </c>
      <c r="D100" s="40" t="s">
        <v>1042</v>
      </c>
      <c r="E100" s="100"/>
      <c r="F100" s="36" t="s">
        <v>1003</v>
      </c>
    </row>
    <row r="101" spans="1:6">
      <c r="A101" s="129"/>
      <c r="B101" s="120" t="s">
        <v>263</v>
      </c>
      <c r="C101" s="120"/>
      <c r="D101" s="40" t="s">
        <v>1041</v>
      </c>
      <c r="E101" s="100"/>
      <c r="F101" s="36" t="s">
        <v>1003</v>
      </c>
    </row>
    <row r="102" spans="1:6">
      <c r="A102" s="129"/>
      <c r="B102" s="120" t="s">
        <v>1062</v>
      </c>
      <c r="C102" s="121" t="s">
        <v>1031</v>
      </c>
      <c r="D102" s="40" t="s">
        <v>1042</v>
      </c>
      <c r="E102" s="100"/>
      <c r="F102" s="36" t="s">
        <v>1003</v>
      </c>
    </row>
    <row r="103" spans="1:6">
      <c r="A103" s="129"/>
      <c r="B103" s="120"/>
      <c r="C103" s="120"/>
      <c r="D103" s="40" t="s">
        <v>1041</v>
      </c>
      <c r="E103" s="100"/>
      <c r="F103" s="36" t="s">
        <v>1003</v>
      </c>
    </row>
    <row r="104" spans="1:6" ht="26">
      <c r="A104" s="129"/>
      <c r="B104" s="120" t="s">
        <v>1063</v>
      </c>
      <c r="C104" s="121" t="s">
        <v>1031</v>
      </c>
      <c r="D104" s="40" t="s">
        <v>1043</v>
      </c>
      <c r="E104" s="100"/>
      <c r="F104" s="36" t="s">
        <v>1003</v>
      </c>
    </row>
    <row r="105" spans="1:6">
      <c r="A105" s="129"/>
      <c r="B105" s="120"/>
      <c r="C105" s="120"/>
      <c r="D105" s="40" t="s">
        <v>1041</v>
      </c>
      <c r="E105" s="100"/>
      <c r="F105" s="36" t="s">
        <v>1003</v>
      </c>
    </row>
    <row r="106" spans="1:6" ht="78">
      <c r="A106" s="129"/>
      <c r="B106" s="43" t="s">
        <v>421</v>
      </c>
      <c r="C106" s="43" t="s">
        <v>1064</v>
      </c>
      <c r="D106" s="43" t="s">
        <v>961</v>
      </c>
      <c r="E106" s="101"/>
    </row>
    <row r="107" spans="1:6">
      <c r="A107" s="129"/>
      <c r="B107" s="120" t="s">
        <v>1065</v>
      </c>
      <c r="C107" s="121" t="s">
        <v>1044</v>
      </c>
      <c r="D107" s="40" t="s">
        <v>815</v>
      </c>
      <c r="E107" s="100"/>
      <c r="F107" s="36" t="s">
        <v>1003</v>
      </c>
    </row>
    <row r="108" spans="1:6">
      <c r="A108" s="129"/>
      <c r="B108" s="120"/>
      <c r="C108" s="120"/>
      <c r="D108" s="40" t="s">
        <v>816</v>
      </c>
      <c r="E108" s="100"/>
      <c r="F108" s="36" t="s">
        <v>1003</v>
      </c>
    </row>
    <row r="109" spans="1:6">
      <c r="A109" s="129"/>
      <c r="B109" s="120"/>
      <c r="C109" s="120"/>
      <c r="D109" s="40" t="s">
        <v>766</v>
      </c>
      <c r="E109" s="100"/>
      <c r="F109" s="36" t="s">
        <v>1003</v>
      </c>
    </row>
    <row r="110" spans="1:6">
      <c r="A110" s="129"/>
      <c r="B110" s="120"/>
      <c r="C110" s="120"/>
      <c r="D110" s="40" t="s">
        <v>687</v>
      </c>
      <c r="E110" s="100"/>
      <c r="F110" s="36" t="s">
        <v>1003</v>
      </c>
    </row>
    <row r="111" spans="1:6">
      <c r="A111" s="129"/>
      <c r="B111" s="120" t="s">
        <v>1066</v>
      </c>
      <c r="C111" s="121" t="s">
        <v>1030</v>
      </c>
      <c r="D111" s="40" t="s">
        <v>815</v>
      </c>
      <c r="E111" s="100"/>
      <c r="F111" s="36" t="s">
        <v>1003</v>
      </c>
    </row>
    <row r="112" spans="1:6">
      <c r="A112" s="129"/>
      <c r="B112" s="120"/>
      <c r="C112" s="120"/>
      <c r="D112" s="40" t="s">
        <v>816</v>
      </c>
      <c r="E112" s="100"/>
      <c r="F112" s="36" t="s">
        <v>1003</v>
      </c>
    </row>
    <row r="113" spans="1:6">
      <c r="A113" s="129"/>
      <c r="B113" s="120"/>
      <c r="C113" s="120"/>
      <c r="D113" s="40" t="s">
        <v>766</v>
      </c>
      <c r="E113" s="100"/>
      <c r="F113" s="36" t="s">
        <v>1003</v>
      </c>
    </row>
    <row r="114" spans="1:6">
      <c r="A114" s="129"/>
      <c r="B114" s="120"/>
      <c r="C114" s="120"/>
      <c r="D114" s="40" t="s">
        <v>687</v>
      </c>
      <c r="E114" s="100"/>
      <c r="F114" s="36" t="s">
        <v>1003</v>
      </c>
    </row>
    <row r="115" spans="1:6" ht="65">
      <c r="A115" s="129"/>
      <c r="B115" s="43" t="s">
        <v>427</v>
      </c>
      <c r="C115" s="43" t="s">
        <v>1059</v>
      </c>
      <c r="D115" s="43" t="s">
        <v>961</v>
      </c>
      <c r="E115" s="101"/>
    </row>
    <row r="116" spans="1:6" ht="39">
      <c r="A116" s="129"/>
      <c r="B116" s="40" t="s">
        <v>1067</v>
      </c>
      <c r="C116" s="42" t="s">
        <v>933</v>
      </c>
      <c r="D116" s="40" t="s">
        <v>958</v>
      </c>
      <c r="E116" s="100"/>
      <c r="F116" s="36" t="s">
        <v>1003</v>
      </c>
    </row>
    <row r="117" spans="1:6">
      <c r="A117" s="129"/>
      <c r="B117" s="120" t="s">
        <v>1068</v>
      </c>
      <c r="C117" s="121" t="s">
        <v>933</v>
      </c>
      <c r="D117" s="40" t="s">
        <v>764</v>
      </c>
      <c r="E117" s="100"/>
      <c r="F117" s="36" t="s">
        <v>1003</v>
      </c>
    </row>
    <row r="118" spans="1:6">
      <c r="A118" s="129"/>
      <c r="B118" s="120"/>
      <c r="C118" s="120"/>
      <c r="D118" s="40" t="s">
        <v>765</v>
      </c>
      <c r="E118" s="100"/>
      <c r="F118" s="36" t="s">
        <v>1003</v>
      </c>
    </row>
    <row r="119" spans="1:6">
      <c r="A119" s="129"/>
      <c r="B119" s="120"/>
      <c r="C119" s="120"/>
      <c r="D119" s="40" t="s">
        <v>766</v>
      </c>
      <c r="E119" s="100"/>
      <c r="F119" s="36" t="s">
        <v>1003</v>
      </c>
    </row>
    <row r="120" spans="1:6" ht="104">
      <c r="A120" s="129"/>
      <c r="B120" s="40" t="s">
        <v>463</v>
      </c>
      <c r="C120" s="42" t="s">
        <v>933</v>
      </c>
      <c r="D120" s="40" t="s">
        <v>958</v>
      </c>
      <c r="E120" s="100"/>
      <c r="F120" s="36" t="s">
        <v>1003</v>
      </c>
    </row>
    <row r="121" spans="1:6" ht="65">
      <c r="A121" s="129"/>
      <c r="B121" s="40" t="s">
        <v>1069</v>
      </c>
      <c r="C121" s="42" t="s">
        <v>933</v>
      </c>
      <c r="D121" s="42" t="s">
        <v>1035</v>
      </c>
      <c r="E121" s="100"/>
      <c r="F121" s="36" t="s">
        <v>1003</v>
      </c>
    </row>
    <row r="122" spans="1:6" ht="52">
      <c r="A122" s="129"/>
      <c r="B122" s="40" t="s">
        <v>1070</v>
      </c>
      <c r="C122" s="42" t="s">
        <v>933</v>
      </c>
      <c r="D122" s="42" t="s">
        <v>1034</v>
      </c>
      <c r="E122" s="100"/>
      <c r="F122" s="36" t="s">
        <v>1003</v>
      </c>
    </row>
    <row r="123" spans="1:6" ht="52">
      <c r="A123" s="129"/>
      <c r="B123" s="40" t="s">
        <v>1071</v>
      </c>
      <c r="C123" s="42" t="s">
        <v>933</v>
      </c>
      <c r="D123" s="40" t="s">
        <v>958</v>
      </c>
      <c r="E123" s="100"/>
      <c r="F123" s="36" t="s">
        <v>1003</v>
      </c>
    </row>
    <row r="124" spans="1:6" ht="65">
      <c r="A124" s="129"/>
      <c r="B124" s="40" t="s">
        <v>456</v>
      </c>
      <c r="C124" s="42" t="s">
        <v>933</v>
      </c>
      <c r="D124" s="40" t="s">
        <v>958</v>
      </c>
      <c r="E124" s="100"/>
      <c r="F124" s="36" t="s">
        <v>1003</v>
      </c>
    </row>
    <row r="125" spans="1:6" ht="65">
      <c r="A125" s="129"/>
      <c r="B125" s="43" t="s">
        <v>454</v>
      </c>
      <c r="C125" s="44" t="s">
        <v>933</v>
      </c>
      <c r="D125" s="43" t="s">
        <v>961</v>
      </c>
      <c r="E125" s="101"/>
    </row>
    <row r="126" spans="1:6" ht="195">
      <c r="A126" s="129"/>
      <c r="B126" s="40" t="s">
        <v>450</v>
      </c>
      <c r="C126" s="42" t="s">
        <v>933</v>
      </c>
      <c r="D126" s="42" t="s">
        <v>960</v>
      </c>
      <c r="E126" s="100"/>
      <c r="F126" s="36" t="s">
        <v>1003</v>
      </c>
    </row>
    <row r="127" spans="1:6">
      <c r="A127" s="129"/>
      <c r="B127" s="120" t="s">
        <v>1072</v>
      </c>
      <c r="C127" s="121" t="s">
        <v>934</v>
      </c>
      <c r="D127" s="40" t="s">
        <v>833</v>
      </c>
      <c r="E127" s="100"/>
      <c r="F127" s="36" t="s">
        <v>1003</v>
      </c>
    </row>
    <row r="128" spans="1:6">
      <c r="A128" s="129"/>
      <c r="B128" s="120"/>
      <c r="C128" s="120"/>
      <c r="D128" s="40" t="s">
        <v>834</v>
      </c>
      <c r="E128" s="100"/>
      <c r="F128" s="36" t="s">
        <v>1003</v>
      </c>
    </row>
    <row r="129" spans="1:6">
      <c r="A129" s="129"/>
      <c r="B129" s="120"/>
      <c r="C129" s="120"/>
      <c r="D129" s="40" t="s">
        <v>835</v>
      </c>
      <c r="E129" s="100"/>
      <c r="F129" s="36" t="s">
        <v>1003</v>
      </c>
    </row>
    <row r="130" spans="1:6">
      <c r="A130" s="129"/>
      <c r="B130" s="120"/>
      <c r="C130" s="120"/>
      <c r="D130" s="40" t="s">
        <v>836</v>
      </c>
      <c r="E130" s="100"/>
      <c r="F130" s="36" t="s">
        <v>1003</v>
      </c>
    </row>
    <row r="131" spans="1:6">
      <c r="A131" s="129"/>
      <c r="B131" s="120"/>
      <c r="C131" s="120"/>
      <c r="D131" s="40" t="s">
        <v>837</v>
      </c>
      <c r="E131" s="100"/>
      <c r="F131" s="36" t="s">
        <v>1003</v>
      </c>
    </row>
    <row r="132" spans="1:6">
      <c r="A132" s="129"/>
      <c r="B132" s="120"/>
      <c r="C132" s="120"/>
      <c r="D132" s="40" t="s">
        <v>838</v>
      </c>
      <c r="E132" s="100"/>
      <c r="F132" s="36" t="s">
        <v>1003</v>
      </c>
    </row>
    <row r="133" spans="1:6">
      <c r="A133" s="129"/>
      <c r="B133" s="120"/>
      <c r="C133" s="120"/>
      <c r="D133" s="40" t="s">
        <v>839</v>
      </c>
      <c r="E133" s="100"/>
      <c r="F133" s="36" t="s">
        <v>1003</v>
      </c>
    </row>
    <row r="134" spans="1:6">
      <c r="A134" s="129"/>
      <c r="B134" s="120"/>
      <c r="C134" s="120"/>
      <c r="D134" s="40" t="s">
        <v>840</v>
      </c>
      <c r="E134" s="100"/>
      <c r="F134" s="36" t="s">
        <v>1003</v>
      </c>
    </row>
    <row r="135" spans="1:6">
      <c r="A135" s="129"/>
      <c r="B135" s="120"/>
      <c r="C135" s="120"/>
      <c r="D135" s="40" t="s">
        <v>841</v>
      </c>
      <c r="E135" s="100"/>
      <c r="F135" s="36" t="s">
        <v>1003</v>
      </c>
    </row>
    <row r="136" spans="1:6">
      <c r="A136" s="129"/>
      <c r="B136" s="120"/>
      <c r="C136" s="120"/>
      <c r="D136" s="40" t="s">
        <v>842</v>
      </c>
      <c r="E136" s="100"/>
      <c r="F136" s="36" t="s">
        <v>1003</v>
      </c>
    </row>
    <row r="137" spans="1:6">
      <c r="A137" s="129"/>
      <c r="B137" s="120"/>
      <c r="C137" s="120"/>
      <c r="D137" s="40" t="s">
        <v>500</v>
      </c>
      <c r="E137" s="100"/>
      <c r="F137" s="36" t="s">
        <v>1003</v>
      </c>
    </row>
    <row r="138" spans="1:6">
      <c r="A138" s="129"/>
      <c r="B138" s="120"/>
      <c r="C138" s="120"/>
      <c r="D138" s="40" t="s">
        <v>843</v>
      </c>
      <c r="E138" s="100"/>
      <c r="F138" s="36" t="s">
        <v>1003</v>
      </c>
    </row>
    <row r="139" spans="1:6">
      <c r="A139" s="129"/>
      <c r="B139" s="120"/>
      <c r="C139" s="120"/>
      <c r="D139" s="40" t="s">
        <v>844</v>
      </c>
      <c r="E139" s="100"/>
      <c r="F139" s="36" t="s">
        <v>1003</v>
      </c>
    </row>
    <row r="140" spans="1:6">
      <c r="A140" s="129"/>
      <c r="B140" s="120"/>
      <c r="C140" s="120"/>
      <c r="D140" s="40" t="s">
        <v>687</v>
      </c>
      <c r="E140" s="100"/>
      <c r="F140" s="36" t="s">
        <v>1003</v>
      </c>
    </row>
    <row r="141" spans="1:6">
      <c r="A141" s="129"/>
      <c r="B141" s="120" t="s">
        <v>1073</v>
      </c>
      <c r="C141" s="121" t="s">
        <v>935</v>
      </c>
      <c r="D141" s="40" t="s">
        <v>846</v>
      </c>
      <c r="E141" s="100"/>
      <c r="F141" s="36" t="s">
        <v>1003</v>
      </c>
    </row>
    <row r="142" spans="1:6">
      <c r="A142" s="129"/>
      <c r="B142" s="120"/>
      <c r="C142" s="120"/>
      <c r="D142" s="40" t="s">
        <v>847</v>
      </c>
      <c r="E142" s="100"/>
      <c r="F142" s="36" t="s">
        <v>1003</v>
      </c>
    </row>
    <row r="143" spans="1:6">
      <c r="A143" s="129"/>
      <c r="B143" s="120"/>
      <c r="C143" s="120"/>
      <c r="D143" s="40" t="s">
        <v>848</v>
      </c>
      <c r="E143" s="100"/>
      <c r="F143" s="36" t="s">
        <v>1003</v>
      </c>
    </row>
    <row r="144" spans="1:6">
      <c r="A144" s="129"/>
      <c r="B144" s="120"/>
      <c r="C144" s="120"/>
      <c r="D144" s="40" t="s">
        <v>849</v>
      </c>
      <c r="E144" s="100"/>
      <c r="F144" s="36" t="s">
        <v>1003</v>
      </c>
    </row>
    <row r="145" spans="1:6">
      <c r="A145" s="129"/>
      <c r="B145" s="120"/>
      <c r="C145" s="120"/>
      <c r="D145" s="40" t="s">
        <v>850</v>
      </c>
      <c r="E145" s="100"/>
      <c r="F145" s="36" t="s">
        <v>1003</v>
      </c>
    </row>
    <row r="146" spans="1:6">
      <c r="A146" s="129"/>
      <c r="B146" s="120"/>
      <c r="C146" s="120"/>
      <c r="D146" s="40" t="s">
        <v>851</v>
      </c>
      <c r="E146" s="100"/>
      <c r="F146" s="36" t="s">
        <v>1003</v>
      </c>
    </row>
    <row r="147" spans="1:6">
      <c r="A147" s="129"/>
      <c r="B147" s="120"/>
      <c r="C147" s="120"/>
      <c r="D147" s="40" t="s">
        <v>852</v>
      </c>
      <c r="E147" s="100"/>
      <c r="F147" s="36" t="s">
        <v>1003</v>
      </c>
    </row>
    <row r="148" spans="1:6">
      <c r="A148" s="129"/>
      <c r="B148" s="120"/>
      <c r="C148" s="120"/>
      <c r="D148" s="40" t="s">
        <v>853</v>
      </c>
      <c r="E148" s="100"/>
      <c r="F148" s="36" t="s">
        <v>1003</v>
      </c>
    </row>
    <row r="149" spans="1:6">
      <c r="A149" s="129"/>
      <c r="B149" s="120"/>
      <c r="C149" s="120"/>
      <c r="D149" s="40" t="s">
        <v>687</v>
      </c>
      <c r="E149" s="100"/>
      <c r="F149" s="36" t="s">
        <v>1003</v>
      </c>
    </row>
    <row r="150" spans="1:6">
      <c r="A150" s="129"/>
      <c r="B150" s="120" t="s">
        <v>1074</v>
      </c>
      <c r="C150" s="121" t="s">
        <v>935</v>
      </c>
      <c r="D150" s="40" t="s">
        <v>855</v>
      </c>
      <c r="E150" s="100"/>
      <c r="F150" s="36" t="s">
        <v>1003</v>
      </c>
    </row>
    <row r="151" spans="1:6">
      <c r="A151" s="129"/>
      <c r="B151" s="120"/>
      <c r="C151" s="120"/>
      <c r="D151" s="40" t="s">
        <v>856</v>
      </c>
      <c r="E151" s="100"/>
      <c r="F151" s="36" t="s">
        <v>1003</v>
      </c>
    </row>
    <row r="152" spans="1:6">
      <c r="A152" s="129"/>
      <c r="B152" s="120"/>
      <c r="C152" s="120"/>
      <c r="D152" s="40" t="s">
        <v>857</v>
      </c>
      <c r="E152" s="100"/>
      <c r="F152" s="36" t="s">
        <v>1003</v>
      </c>
    </row>
    <row r="153" spans="1:6">
      <c r="A153" s="129"/>
      <c r="B153" s="120"/>
      <c r="C153" s="120"/>
      <c r="D153" s="40" t="s">
        <v>858</v>
      </c>
      <c r="E153" s="100"/>
      <c r="F153" s="36" t="s">
        <v>1003</v>
      </c>
    </row>
    <row r="154" spans="1:6">
      <c r="A154" s="129"/>
      <c r="B154" s="120"/>
      <c r="C154" s="120"/>
      <c r="D154" s="40" t="s">
        <v>859</v>
      </c>
      <c r="E154" s="100"/>
      <c r="F154" s="36" t="s">
        <v>1003</v>
      </c>
    </row>
    <row r="155" spans="1:6">
      <c r="A155" s="129"/>
      <c r="B155" s="120"/>
      <c r="C155" s="120"/>
      <c r="D155" s="40" t="s">
        <v>860</v>
      </c>
      <c r="E155" s="100"/>
      <c r="F155" s="36" t="s">
        <v>1003</v>
      </c>
    </row>
    <row r="156" spans="1:6">
      <c r="A156" s="129"/>
      <c r="B156" s="120"/>
      <c r="C156" s="120"/>
      <c r="D156" s="40" t="s">
        <v>687</v>
      </c>
      <c r="E156" s="100"/>
      <c r="F156" s="36" t="s">
        <v>1003</v>
      </c>
    </row>
    <row r="157" spans="1:6">
      <c r="A157" s="129"/>
      <c r="B157" s="120" t="s">
        <v>1075</v>
      </c>
      <c r="C157" s="121" t="s">
        <v>935</v>
      </c>
      <c r="D157" s="40" t="s">
        <v>862</v>
      </c>
      <c r="E157" s="100"/>
      <c r="F157" s="36" t="s">
        <v>1003</v>
      </c>
    </row>
    <row r="158" spans="1:6">
      <c r="A158" s="129"/>
      <c r="B158" s="120"/>
      <c r="C158" s="120"/>
      <c r="D158" s="40" t="s">
        <v>863</v>
      </c>
      <c r="E158" s="100"/>
      <c r="F158" s="36" t="s">
        <v>1003</v>
      </c>
    </row>
    <row r="159" spans="1:6">
      <c r="A159" s="129"/>
      <c r="B159" s="120"/>
      <c r="C159" s="120"/>
      <c r="D159" s="40" t="s">
        <v>864</v>
      </c>
      <c r="E159" s="100"/>
      <c r="F159" s="36" t="s">
        <v>1003</v>
      </c>
    </row>
    <row r="160" spans="1:6">
      <c r="A160" s="129"/>
      <c r="B160" s="120"/>
      <c r="C160" s="120"/>
      <c r="D160" s="40" t="s">
        <v>865</v>
      </c>
      <c r="E160" s="100"/>
      <c r="F160" s="36" t="s">
        <v>1003</v>
      </c>
    </row>
    <row r="161" spans="1:6">
      <c r="A161" s="129"/>
      <c r="B161" s="120"/>
      <c r="C161" s="120"/>
      <c r="D161" s="40" t="s">
        <v>866</v>
      </c>
      <c r="E161" s="100"/>
      <c r="F161" s="36" t="s">
        <v>1003</v>
      </c>
    </row>
    <row r="162" spans="1:6">
      <c r="A162" s="129"/>
      <c r="B162" s="120"/>
      <c r="C162" s="120"/>
      <c r="D162" s="40" t="s">
        <v>867</v>
      </c>
      <c r="E162" s="100"/>
      <c r="F162" s="36" t="s">
        <v>1003</v>
      </c>
    </row>
    <row r="163" spans="1:6">
      <c r="A163" s="129"/>
      <c r="B163" s="120"/>
      <c r="C163" s="120"/>
      <c r="D163" s="40" t="s">
        <v>868</v>
      </c>
      <c r="E163" s="100"/>
      <c r="F163" s="36" t="s">
        <v>1003</v>
      </c>
    </row>
    <row r="164" spans="1:6">
      <c r="A164" s="129"/>
      <c r="B164" s="120"/>
      <c r="C164" s="120"/>
      <c r="D164" s="40" t="s">
        <v>869</v>
      </c>
      <c r="E164" s="100"/>
      <c r="F164" s="36" t="s">
        <v>1003</v>
      </c>
    </row>
    <row r="165" spans="1:6">
      <c r="A165" s="129"/>
      <c r="B165" s="120"/>
      <c r="C165" s="120"/>
      <c r="D165" s="40" t="s">
        <v>870</v>
      </c>
      <c r="E165" s="100"/>
      <c r="F165" s="36" t="s">
        <v>1003</v>
      </c>
    </row>
    <row r="166" spans="1:6">
      <c r="A166" s="129"/>
      <c r="B166" s="120"/>
      <c r="C166" s="120"/>
      <c r="D166" s="40" t="s">
        <v>871</v>
      </c>
      <c r="E166" s="100"/>
      <c r="F166" s="36" t="s">
        <v>1003</v>
      </c>
    </row>
    <row r="167" spans="1:6">
      <c r="A167" s="129"/>
      <c r="B167" s="120"/>
      <c r="C167" s="120"/>
      <c r="D167" s="40" t="s">
        <v>872</v>
      </c>
      <c r="E167" s="100"/>
      <c r="F167" s="36" t="s">
        <v>1003</v>
      </c>
    </row>
    <row r="168" spans="1:6">
      <c r="A168" s="129"/>
      <c r="B168" s="120"/>
      <c r="C168" s="120"/>
      <c r="D168" s="40" t="s">
        <v>873</v>
      </c>
      <c r="E168" s="100"/>
      <c r="F168" s="36" t="s">
        <v>1003</v>
      </c>
    </row>
    <row r="169" spans="1:6">
      <c r="A169" s="129"/>
      <c r="B169" s="120"/>
      <c r="C169" s="120"/>
      <c r="D169" s="40" t="s">
        <v>874</v>
      </c>
      <c r="E169" s="100"/>
      <c r="F169" s="36" t="s">
        <v>1003</v>
      </c>
    </row>
    <row r="170" spans="1:6">
      <c r="A170" s="129"/>
      <c r="B170" s="120"/>
      <c r="C170" s="120"/>
      <c r="D170" s="40" t="s">
        <v>875</v>
      </c>
      <c r="E170" s="100"/>
      <c r="F170" s="36" t="s">
        <v>1003</v>
      </c>
    </row>
    <row r="171" spans="1:6">
      <c r="A171" s="129"/>
      <c r="B171" s="120"/>
      <c r="C171" s="120"/>
      <c r="D171" s="40" t="s">
        <v>687</v>
      </c>
      <c r="E171" s="100"/>
      <c r="F171" s="36" t="s">
        <v>1003</v>
      </c>
    </row>
    <row r="172" spans="1:6">
      <c r="A172" s="129"/>
      <c r="B172" s="120" t="s">
        <v>1076</v>
      </c>
      <c r="C172" s="121" t="s">
        <v>935</v>
      </c>
      <c r="D172" s="40" t="s">
        <v>877</v>
      </c>
      <c r="E172" s="100"/>
      <c r="F172" s="36" t="s">
        <v>1003</v>
      </c>
    </row>
    <row r="173" spans="1:6">
      <c r="A173" s="129"/>
      <c r="B173" s="120"/>
      <c r="C173" s="120"/>
      <c r="D173" s="40" t="s">
        <v>878</v>
      </c>
      <c r="E173" s="100"/>
      <c r="F173" s="36" t="s">
        <v>1003</v>
      </c>
    </row>
    <row r="174" spans="1:6">
      <c r="A174" s="129"/>
      <c r="B174" s="120"/>
      <c r="C174" s="120"/>
      <c r="D174" s="40" t="s">
        <v>879</v>
      </c>
      <c r="E174" s="100"/>
      <c r="F174" s="36" t="s">
        <v>1003</v>
      </c>
    </row>
    <row r="175" spans="1:6" ht="26">
      <c r="A175" s="129"/>
      <c r="B175" s="120"/>
      <c r="C175" s="120"/>
      <c r="D175" s="40" t="s">
        <v>880</v>
      </c>
      <c r="E175" s="100"/>
      <c r="F175" s="36" t="s">
        <v>1003</v>
      </c>
    </row>
    <row r="176" spans="1:6">
      <c r="A176" s="129"/>
      <c r="B176" s="120"/>
      <c r="C176" s="120"/>
      <c r="D176" s="40" t="s">
        <v>881</v>
      </c>
      <c r="E176" s="100"/>
      <c r="F176" s="36" t="s">
        <v>1003</v>
      </c>
    </row>
    <row r="177" spans="1:6">
      <c r="A177" s="129"/>
      <c r="B177" s="120"/>
      <c r="C177" s="120"/>
      <c r="D177" s="40" t="s">
        <v>882</v>
      </c>
      <c r="E177" s="100"/>
      <c r="F177" s="36" t="s">
        <v>1003</v>
      </c>
    </row>
    <row r="178" spans="1:6">
      <c r="A178" s="129"/>
      <c r="B178" s="120"/>
      <c r="C178" s="120"/>
      <c r="D178" s="40" t="s">
        <v>687</v>
      </c>
      <c r="E178" s="100"/>
      <c r="F178" s="36" t="s">
        <v>1003</v>
      </c>
    </row>
    <row r="179" spans="1:6">
      <c r="A179" s="129"/>
      <c r="B179" s="120" t="s">
        <v>1077</v>
      </c>
      <c r="C179" s="121" t="s">
        <v>935</v>
      </c>
      <c r="D179" s="40" t="s">
        <v>884</v>
      </c>
      <c r="E179" s="100"/>
      <c r="F179" s="36" t="s">
        <v>1003</v>
      </c>
    </row>
    <row r="180" spans="1:6">
      <c r="A180" s="129"/>
      <c r="B180" s="120"/>
      <c r="C180" s="120"/>
      <c r="D180" s="40" t="s">
        <v>885</v>
      </c>
      <c r="E180" s="100"/>
      <c r="F180" s="36" t="s">
        <v>1003</v>
      </c>
    </row>
    <row r="181" spans="1:6">
      <c r="A181" s="129"/>
      <c r="B181" s="120"/>
      <c r="C181" s="120"/>
      <c r="D181" s="40" t="s">
        <v>886</v>
      </c>
      <c r="E181" s="100"/>
      <c r="F181" s="36" t="s">
        <v>1003</v>
      </c>
    </row>
    <row r="182" spans="1:6">
      <c r="A182" s="129"/>
      <c r="B182" s="120"/>
      <c r="C182" s="120"/>
      <c r="D182" s="40" t="s">
        <v>887</v>
      </c>
      <c r="E182" s="100"/>
      <c r="F182" s="36" t="s">
        <v>1003</v>
      </c>
    </row>
    <row r="183" spans="1:6">
      <c r="A183" s="129"/>
      <c r="B183" s="120"/>
      <c r="C183" s="120"/>
      <c r="D183" s="40" t="s">
        <v>888</v>
      </c>
      <c r="E183" s="100"/>
      <c r="F183" s="36" t="s">
        <v>1003</v>
      </c>
    </row>
    <row r="184" spans="1:6">
      <c r="A184" s="130"/>
      <c r="B184" s="120"/>
      <c r="C184" s="120"/>
      <c r="D184" s="40" t="s">
        <v>687</v>
      </c>
      <c r="E184" s="100"/>
      <c r="F184" s="36" t="s">
        <v>1003</v>
      </c>
    </row>
    <row r="185" spans="1:6" ht="26">
      <c r="A185" s="134" t="s">
        <v>1078</v>
      </c>
      <c r="B185" s="35" t="s">
        <v>945</v>
      </c>
      <c r="C185" s="34"/>
      <c r="D185" s="34" t="s">
        <v>958</v>
      </c>
      <c r="E185" s="100"/>
      <c r="F185" s="36" t="s">
        <v>1003</v>
      </c>
    </row>
    <row r="186" spans="1:6" ht="39">
      <c r="A186" s="135"/>
      <c r="B186" s="34" t="s">
        <v>498</v>
      </c>
      <c r="C186" s="35" t="s">
        <v>946</v>
      </c>
      <c r="D186" s="34" t="s">
        <v>958</v>
      </c>
      <c r="E186" s="100"/>
      <c r="F186" s="36" t="s">
        <v>1003</v>
      </c>
    </row>
    <row r="187" spans="1:6" ht="104">
      <c r="A187" s="135"/>
      <c r="B187" s="34" t="s">
        <v>497</v>
      </c>
      <c r="C187" s="34" t="s">
        <v>1079</v>
      </c>
      <c r="D187" s="34" t="s">
        <v>958</v>
      </c>
      <c r="E187" s="100"/>
      <c r="F187" s="36" t="s">
        <v>1003</v>
      </c>
    </row>
    <row r="188" spans="1:6" ht="39">
      <c r="A188" s="135"/>
      <c r="B188" s="37" t="s">
        <v>496</v>
      </c>
      <c r="C188" s="37" t="s">
        <v>1079</v>
      </c>
      <c r="D188" s="37" t="s">
        <v>961</v>
      </c>
      <c r="E188" s="100"/>
    </row>
    <row r="189" spans="1:6" ht="39">
      <c r="A189" s="135"/>
      <c r="B189" s="37" t="s">
        <v>489</v>
      </c>
      <c r="C189" s="38" t="s">
        <v>943</v>
      </c>
      <c r="D189" s="37" t="s">
        <v>961</v>
      </c>
      <c r="E189" s="100"/>
    </row>
    <row r="190" spans="1:6" ht="39">
      <c r="A190" s="135"/>
      <c r="B190" s="34" t="s">
        <v>488</v>
      </c>
      <c r="C190" s="35" t="s">
        <v>946</v>
      </c>
      <c r="D190" s="34" t="s">
        <v>958</v>
      </c>
      <c r="E190" s="100"/>
      <c r="F190" s="36" t="s">
        <v>1003</v>
      </c>
    </row>
    <row r="191" spans="1:6" ht="52">
      <c r="A191" s="135"/>
      <c r="B191" s="34" t="s">
        <v>487</v>
      </c>
      <c r="C191" s="35" t="s">
        <v>946</v>
      </c>
      <c r="D191" s="34" t="s">
        <v>958</v>
      </c>
      <c r="E191" s="100"/>
      <c r="F191" s="36" t="s">
        <v>1003</v>
      </c>
    </row>
    <row r="192" spans="1:6" ht="39">
      <c r="A192" s="135"/>
      <c r="B192" s="34" t="s">
        <v>486</v>
      </c>
      <c r="C192" s="35" t="s">
        <v>946</v>
      </c>
      <c r="D192" s="34" t="s">
        <v>958</v>
      </c>
      <c r="E192" s="100"/>
      <c r="F192" s="36" t="s">
        <v>1003</v>
      </c>
    </row>
    <row r="193" spans="1:6" ht="39">
      <c r="A193" s="135"/>
      <c r="B193" s="34" t="s">
        <v>485</v>
      </c>
      <c r="C193" s="35" t="s">
        <v>946</v>
      </c>
      <c r="D193" s="34" t="s">
        <v>958</v>
      </c>
      <c r="E193" s="100"/>
      <c r="F193" s="36" t="s">
        <v>1003</v>
      </c>
    </row>
    <row r="194" spans="1:6" ht="52">
      <c r="A194" s="135"/>
      <c r="B194" s="34" t="s">
        <v>483</v>
      </c>
      <c r="C194" s="35" t="s">
        <v>948</v>
      </c>
      <c r="D194" s="34" t="s">
        <v>958</v>
      </c>
      <c r="E194" s="100"/>
      <c r="F194" s="36" t="s">
        <v>1003</v>
      </c>
    </row>
    <row r="195" spans="1:6" ht="52">
      <c r="A195" s="135"/>
      <c r="B195" s="34" t="s">
        <v>482</v>
      </c>
      <c r="C195" s="35" t="s">
        <v>948</v>
      </c>
      <c r="D195" s="34" t="s">
        <v>958</v>
      </c>
      <c r="E195" s="100"/>
      <c r="F195" s="36" t="s">
        <v>1003</v>
      </c>
    </row>
    <row r="196" spans="1:6" ht="52">
      <c r="A196" s="135"/>
      <c r="B196" s="34" t="s">
        <v>481</v>
      </c>
      <c r="C196" s="35" t="s">
        <v>948</v>
      </c>
      <c r="D196" s="34" t="s">
        <v>958</v>
      </c>
      <c r="E196" s="100"/>
      <c r="F196" s="36" t="s">
        <v>1003</v>
      </c>
    </row>
    <row r="197" spans="1:6" ht="91">
      <c r="A197" s="135"/>
      <c r="B197" s="34" t="s">
        <v>480</v>
      </c>
      <c r="C197" s="35" t="s">
        <v>948</v>
      </c>
      <c r="D197" s="34" t="s">
        <v>958</v>
      </c>
      <c r="E197" s="100"/>
      <c r="F197" s="36" t="s">
        <v>1003</v>
      </c>
    </row>
    <row r="198" spans="1:6" ht="39">
      <c r="A198" s="135"/>
      <c r="B198" s="37" t="s">
        <v>479</v>
      </c>
      <c r="C198" s="38" t="s">
        <v>946</v>
      </c>
      <c r="D198" s="37" t="s">
        <v>961</v>
      </c>
      <c r="E198" s="100"/>
    </row>
    <row r="199" spans="1:6" ht="91">
      <c r="A199" s="135"/>
      <c r="B199" s="34" t="s">
        <v>478</v>
      </c>
      <c r="C199" s="35" t="s">
        <v>946</v>
      </c>
      <c r="D199" s="34" t="s">
        <v>958</v>
      </c>
      <c r="E199" s="100"/>
      <c r="F199" s="36" t="s">
        <v>1003</v>
      </c>
    </row>
    <row r="200" spans="1:6" ht="39">
      <c r="A200" s="135"/>
      <c r="B200" s="34" t="s">
        <v>476</v>
      </c>
      <c r="C200" s="35" t="s">
        <v>949</v>
      </c>
      <c r="D200" s="34" t="s">
        <v>958</v>
      </c>
      <c r="E200" s="100"/>
      <c r="F200" s="36" t="s">
        <v>1003</v>
      </c>
    </row>
    <row r="201" spans="1:6" ht="52">
      <c r="A201" s="135"/>
      <c r="B201" s="34" t="s">
        <v>475</v>
      </c>
      <c r="C201" s="35" t="s">
        <v>949</v>
      </c>
      <c r="D201" s="34" t="s">
        <v>958</v>
      </c>
      <c r="E201" s="100"/>
      <c r="F201" s="36" t="s">
        <v>1003</v>
      </c>
    </row>
    <row r="202" spans="1:6" ht="78">
      <c r="A202" s="135"/>
      <c r="B202" s="34" t="s">
        <v>474</v>
      </c>
      <c r="C202" s="35" t="s">
        <v>949</v>
      </c>
      <c r="D202" s="34" t="s">
        <v>958</v>
      </c>
      <c r="E202" s="100"/>
      <c r="F202" s="36" t="s">
        <v>1003</v>
      </c>
    </row>
    <row r="203" spans="1:6" ht="104">
      <c r="A203" s="135"/>
      <c r="B203" s="34" t="s">
        <v>473</v>
      </c>
      <c r="C203" s="35" t="s">
        <v>946</v>
      </c>
      <c r="D203" s="34" t="s">
        <v>958</v>
      </c>
      <c r="E203" s="100"/>
      <c r="F203" s="36" t="s">
        <v>1003</v>
      </c>
    </row>
    <row r="204" spans="1:6" ht="39">
      <c r="A204" s="135"/>
      <c r="B204" s="34" t="s">
        <v>472</v>
      </c>
      <c r="C204" s="35" t="s">
        <v>946</v>
      </c>
      <c r="D204" s="34" t="s">
        <v>958</v>
      </c>
      <c r="E204" s="100"/>
      <c r="F204" s="36" t="s">
        <v>1003</v>
      </c>
    </row>
    <row r="205" spans="1:6" ht="26">
      <c r="A205" s="135"/>
      <c r="B205" s="34" t="s">
        <v>471</v>
      </c>
      <c r="C205" s="35" t="s">
        <v>946</v>
      </c>
      <c r="D205" s="34" t="s">
        <v>958</v>
      </c>
      <c r="E205" s="100"/>
      <c r="F205" s="36" t="s">
        <v>1003</v>
      </c>
    </row>
    <row r="206" spans="1:6" ht="39">
      <c r="A206" s="135"/>
      <c r="B206" s="34" t="s">
        <v>470</v>
      </c>
      <c r="C206" s="35" t="s">
        <v>946</v>
      </c>
      <c r="D206" s="34" t="s">
        <v>958</v>
      </c>
      <c r="E206" s="100"/>
      <c r="F206" s="36" t="s">
        <v>1003</v>
      </c>
    </row>
    <row r="207" spans="1:6" ht="91">
      <c r="A207" s="135"/>
      <c r="B207" s="34" t="s">
        <v>469</v>
      </c>
      <c r="C207" s="35" t="s">
        <v>946</v>
      </c>
      <c r="D207" s="34" t="s">
        <v>958</v>
      </c>
      <c r="E207" s="100"/>
      <c r="F207" s="36" t="s">
        <v>1003</v>
      </c>
    </row>
    <row r="208" spans="1:6" ht="78">
      <c r="A208" s="135"/>
      <c r="B208" s="34" t="s">
        <v>468</v>
      </c>
      <c r="C208" s="35" t="s">
        <v>946</v>
      </c>
      <c r="D208" s="34" t="s">
        <v>958</v>
      </c>
      <c r="E208" s="100"/>
      <c r="F208" s="36" t="s">
        <v>1003</v>
      </c>
    </row>
    <row r="209" spans="1:6" ht="65">
      <c r="A209" s="135"/>
      <c r="B209" s="34" t="s">
        <v>495</v>
      </c>
      <c r="C209" s="35" t="s">
        <v>946</v>
      </c>
      <c r="D209" s="34" t="s">
        <v>958</v>
      </c>
      <c r="E209" s="100"/>
      <c r="F209" s="36" t="s">
        <v>1003</v>
      </c>
    </row>
    <row r="210" spans="1:6" ht="52">
      <c r="A210" s="135"/>
      <c r="B210" s="37" t="s">
        <v>494</v>
      </c>
      <c r="C210" s="38" t="s">
        <v>947</v>
      </c>
      <c r="D210" s="37" t="s">
        <v>961</v>
      </c>
      <c r="E210" s="100"/>
    </row>
    <row r="211" spans="1:6" ht="52">
      <c r="A211" s="135"/>
      <c r="B211" s="34" t="s">
        <v>493</v>
      </c>
      <c r="C211" s="35" t="s">
        <v>947</v>
      </c>
      <c r="D211" s="34" t="s">
        <v>958</v>
      </c>
      <c r="E211" s="100"/>
      <c r="F211" s="36" t="s">
        <v>1003</v>
      </c>
    </row>
    <row r="212" spans="1:6" ht="65">
      <c r="A212" s="135"/>
      <c r="B212" s="34" t="s">
        <v>492</v>
      </c>
      <c r="C212" s="35" t="s">
        <v>946</v>
      </c>
      <c r="D212" s="34" t="s">
        <v>958</v>
      </c>
      <c r="E212" s="100"/>
      <c r="F212" s="36" t="s">
        <v>1003</v>
      </c>
    </row>
    <row r="213" spans="1:6" ht="52">
      <c r="A213" s="135"/>
      <c r="B213" s="34" t="s">
        <v>491</v>
      </c>
      <c r="C213" s="35" t="s">
        <v>946</v>
      </c>
      <c r="D213" s="34" t="s">
        <v>958</v>
      </c>
      <c r="E213" s="100"/>
      <c r="F213" s="36" t="s">
        <v>1003</v>
      </c>
    </row>
    <row r="214" spans="1:6" ht="52">
      <c r="A214" s="136"/>
      <c r="B214" s="34" t="s">
        <v>490</v>
      </c>
      <c r="C214" s="35" t="s">
        <v>943</v>
      </c>
      <c r="D214" s="34" t="s">
        <v>958</v>
      </c>
      <c r="E214" s="100"/>
      <c r="F214" s="36" t="s">
        <v>1003</v>
      </c>
    </row>
    <row r="215" spans="1:6" ht="26">
      <c r="A215" s="131" t="s">
        <v>901</v>
      </c>
      <c r="B215" s="34" t="s">
        <v>465</v>
      </c>
      <c r="C215" s="34"/>
      <c r="D215" s="34" t="s">
        <v>958</v>
      </c>
      <c r="E215" s="100"/>
      <c r="F215" s="36" t="s">
        <v>1003</v>
      </c>
    </row>
    <row r="216" spans="1:6" ht="65">
      <c r="A216" s="132"/>
      <c r="B216" s="34" t="s">
        <v>525</v>
      </c>
      <c r="C216" s="35" t="s">
        <v>946</v>
      </c>
      <c r="D216" s="34" t="s">
        <v>958</v>
      </c>
      <c r="E216" s="100"/>
      <c r="F216" s="36" t="s">
        <v>1003</v>
      </c>
    </row>
    <row r="217" spans="1:6" ht="65">
      <c r="A217" s="132"/>
      <c r="B217" s="37" t="s">
        <v>524</v>
      </c>
      <c r="C217" s="38" t="s">
        <v>950</v>
      </c>
      <c r="D217" s="37" t="s">
        <v>961</v>
      </c>
      <c r="E217" s="100"/>
    </row>
    <row r="218" spans="1:6" ht="39">
      <c r="A218" s="132"/>
      <c r="B218" s="37" t="s">
        <v>523</v>
      </c>
      <c r="C218" s="38" t="s">
        <v>957</v>
      </c>
      <c r="D218" s="37" t="s">
        <v>961</v>
      </c>
      <c r="E218" s="100"/>
    </row>
    <row r="219" spans="1:6" ht="65">
      <c r="A219" s="132"/>
      <c r="B219" s="34" t="s">
        <v>521</v>
      </c>
      <c r="C219" s="35" t="s">
        <v>946</v>
      </c>
      <c r="D219" s="34" t="s">
        <v>958</v>
      </c>
      <c r="E219" s="100"/>
      <c r="F219" s="36" t="s">
        <v>1003</v>
      </c>
    </row>
    <row r="220" spans="1:6">
      <c r="A220" s="132"/>
      <c r="B220" s="37" t="s">
        <v>520</v>
      </c>
      <c r="C220" s="38" t="s">
        <v>956</v>
      </c>
      <c r="D220" s="37" t="s">
        <v>961</v>
      </c>
      <c r="E220" s="100"/>
    </row>
    <row r="221" spans="1:6" ht="65">
      <c r="A221" s="132"/>
      <c r="B221" s="34" t="s">
        <v>519</v>
      </c>
      <c r="C221" s="35" t="s">
        <v>946</v>
      </c>
      <c r="D221" s="34" t="s">
        <v>958</v>
      </c>
      <c r="E221" s="100"/>
      <c r="F221" s="36" t="s">
        <v>1003</v>
      </c>
    </row>
    <row r="222" spans="1:6">
      <c r="A222" s="132"/>
      <c r="B222" s="37" t="s">
        <v>518</v>
      </c>
      <c r="C222" s="38" t="s">
        <v>955</v>
      </c>
      <c r="D222" s="37" t="s">
        <v>961</v>
      </c>
      <c r="E222" s="100"/>
    </row>
    <row r="223" spans="1:6" ht="52">
      <c r="A223" s="132"/>
      <c r="B223" s="34" t="s">
        <v>516</v>
      </c>
      <c r="C223" s="35" t="s">
        <v>946</v>
      </c>
      <c r="D223" s="34" t="s">
        <v>958</v>
      </c>
      <c r="E223" s="100"/>
      <c r="F223" s="36" t="s">
        <v>1003</v>
      </c>
    </row>
    <row r="224" spans="1:6">
      <c r="A224" s="132"/>
      <c r="B224" s="37" t="s">
        <v>515</v>
      </c>
      <c r="C224" s="38" t="s">
        <v>954</v>
      </c>
      <c r="D224" s="37" t="s">
        <v>961</v>
      </c>
      <c r="E224" s="100"/>
    </row>
    <row r="225" spans="1:6" ht="39">
      <c r="A225" s="132"/>
      <c r="B225" s="34" t="s">
        <v>514</v>
      </c>
      <c r="C225" s="35" t="s">
        <v>946</v>
      </c>
      <c r="D225" s="34" t="s">
        <v>958</v>
      </c>
      <c r="E225" s="100"/>
      <c r="F225" s="36" t="s">
        <v>1003</v>
      </c>
    </row>
    <row r="226" spans="1:6">
      <c r="A226" s="132"/>
      <c r="B226" s="37" t="s">
        <v>513</v>
      </c>
      <c r="C226" s="38" t="s">
        <v>951</v>
      </c>
      <c r="D226" s="37" t="s">
        <v>961</v>
      </c>
      <c r="E226" s="100"/>
    </row>
    <row r="227" spans="1:6">
      <c r="A227" s="132"/>
      <c r="B227" s="37" t="s">
        <v>512</v>
      </c>
      <c r="C227" s="38" t="s">
        <v>952</v>
      </c>
      <c r="D227" s="37" t="s">
        <v>961</v>
      </c>
      <c r="E227" s="100"/>
    </row>
    <row r="228" spans="1:6" ht="52">
      <c r="A228" s="132"/>
      <c r="B228" s="34" t="s">
        <v>511</v>
      </c>
      <c r="C228" s="35" t="s">
        <v>946</v>
      </c>
      <c r="D228" s="34" t="s">
        <v>958</v>
      </c>
      <c r="E228" s="100"/>
      <c r="F228" s="36" t="s">
        <v>1003</v>
      </c>
    </row>
    <row r="229" spans="1:6">
      <c r="A229" s="133"/>
      <c r="B229" s="37" t="s">
        <v>510</v>
      </c>
      <c r="C229" s="38" t="s">
        <v>953</v>
      </c>
      <c r="D229" s="37" t="s">
        <v>961</v>
      </c>
      <c r="E229" s="100"/>
    </row>
  </sheetData>
  <sheetProtection algorithmName="SHA-512" hashValue="tBhY8ABWhqHDS71YkxN8kmrLCPkgRoYbteOB9diWmEx1yJ7zyoVJjnG80W3QLXqRwBfAKbtaHPpDiSbIEfGJ7w==" saltValue="pVWVcjLQYOKLoV1Xvv3XAQ==" spinCount="100000" sheet="1" formatCells="0" formatColumns="0" formatRows="0" insertHyperlinks="0" autoFilter="0"/>
  <autoFilter ref="A1:E229" xr:uid="{32ECC2A1-EBD9-4FCF-B75F-60F93F54F72A}"/>
  <sortState xmlns:xlrd2="http://schemas.microsoft.com/office/spreadsheetml/2017/richdata2" ref="D67:D89">
    <sortCondition ref="D67:D89"/>
  </sortState>
  <mergeCells count="44">
    <mergeCell ref="B179:B184"/>
    <mergeCell ref="C179:C184"/>
    <mergeCell ref="A215:A229"/>
    <mergeCell ref="B150:B156"/>
    <mergeCell ref="C150:C156"/>
    <mergeCell ref="B157:B171"/>
    <mergeCell ref="C157:C171"/>
    <mergeCell ref="B172:B178"/>
    <mergeCell ref="C172:C178"/>
    <mergeCell ref="A185:A214"/>
    <mergeCell ref="B102:B103"/>
    <mergeCell ref="C102:C103"/>
    <mergeCell ref="B141:B149"/>
    <mergeCell ref="C141:C149"/>
    <mergeCell ref="C117:C119"/>
    <mergeCell ref="B104:B105"/>
    <mergeCell ref="C104:C105"/>
    <mergeCell ref="B107:B110"/>
    <mergeCell ref="C107:C110"/>
    <mergeCell ref="B127:B140"/>
    <mergeCell ref="C127:C140"/>
    <mergeCell ref="C111:C114"/>
    <mergeCell ref="B67:B89"/>
    <mergeCell ref="C67:C89"/>
    <mergeCell ref="B92:B99"/>
    <mergeCell ref="C92:C99"/>
    <mergeCell ref="B100:B101"/>
    <mergeCell ref="C100:C101"/>
    <mergeCell ref="B25:B33"/>
    <mergeCell ref="C25:C33"/>
    <mergeCell ref="A2:A5"/>
    <mergeCell ref="A6:A12"/>
    <mergeCell ref="A13:A22"/>
    <mergeCell ref="A24:A184"/>
    <mergeCell ref="B117:B119"/>
    <mergeCell ref="B111:B114"/>
    <mergeCell ref="B36:B41"/>
    <mergeCell ref="C36:C41"/>
    <mergeCell ref="B45:B51"/>
    <mergeCell ref="C45:C51"/>
    <mergeCell ref="B52:B54"/>
    <mergeCell ref="C52:C54"/>
    <mergeCell ref="B57:B65"/>
    <mergeCell ref="C57:C65"/>
  </mergeCells>
  <phoneticPr fontId="8"/>
  <dataValidations count="4">
    <dataValidation type="list" allowBlank="1" showInputMessage="1" showErrorMessage="1" sqref="E2 E4 E6:E8 E13 E15 E17 E19 E21:E22 E228 E44:E55 E92:E105 E107:E114 E25:E42 E123:E124 E190:E197 E199:E209 E211:E216 E219 E221 E223 E225 E116:E120 E127:E187 E57:E89" xr:uid="{B0C8D30C-3E4C-4C64-BB77-BB357ED27EF2}">
      <formula1>"はい, いいえ"</formula1>
    </dataValidation>
    <dataValidation type="list" allowBlank="1" showInputMessage="1" showErrorMessage="1" sqref="E24" xr:uid="{7A834560-21F4-4FBC-9C6A-B315FB3931FE}">
      <formula1>"はい, いいえ（当社（再委託先含む）では個人情報の取扱いはありません）"</formula1>
    </dataValidation>
    <dataValidation type="list" allowBlank="1" showInputMessage="1" showErrorMessage="1" sqref="E121" xr:uid="{1E56E5EB-A141-481B-A599-5E2DBA538A41}">
      <formula1>"はい, いいえ, 適用外（マーケティングは行わない）"</formula1>
    </dataValidation>
    <dataValidation type="list" allowBlank="1" showInputMessage="1" showErrorMessage="1" sqref="E122 E126" xr:uid="{513272BF-B23C-4BDB-9175-B1A2998F29C3}">
      <formula1>"はい, いいえ, 適用外"</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64734-D962-4DC1-B06E-56F154BF4169}">
  <sheetPr codeName="Sheet1"/>
  <dimension ref="A1:K161"/>
  <sheetViews>
    <sheetView showGridLines="0" zoomScale="90" zoomScaleNormal="90" workbookViewId="0">
      <selection activeCell="B3" sqref="B3:D3"/>
    </sheetView>
  </sheetViews>
  <sheetFormatPr defaultColWidth="9" defaultRowHeight="13"/>
  <cols>
    <col min="1" max="1" width="45.7265625" style="111" customWidth="1"/>
    <col min="2" max="2" width="9.08984375" style="112"/>
    <col min="3" max="3" width="40.453125" style="111" bestFit="1" customWidth="1"/>
    <col min="4" max="4" width="35.1796875" style="111" customWidth="1"/>
    <col min="5" max="11" width="9.08984375" style="112"/>
    <col min="12" max="16384" width="9" style="113"/>
  </cols>
  <sheetData>
    <row r="1" spans="1:11" s="103" customFormat="1" ht="27" customHeight="1">
      <c r="A1" s="159" t="s">
        <v>1048</v>
      </c>
      <c r="B1" s="159"/>
      <c r="C1" s="159"/>
      <c r="D1" s="159"/>
      <c r="E1" s="102"/>
      <c r="F1" s="102"/>
      <c r="G1" s="102"/>
      <c r="H1" s="102"/>
      <c r="I1" s="102"/>
      <c r="J1" s="102"/>
      <c r="K1" s="102"/>
    </row>
    <row r="2" spans="1:11" s="103" customFormat="1" ht="67.5" customHeight="1">
      <c r="A2" s="160" t="s">
        <v>1004</v>
      </c>
      <c r="B2" s="160"/>
      <c r="C2" s="160"/>
      <c r="D2" s="160"/>
      <c r="E2" s="102"/>
      <c r="F2" s="102"/>
      <c r="G2" s="102"/>
      <c r="H2" s="102"/>
      <c r="I2" s="102"/>
      <c r="J2" s="102"/>
      <c r="K2" s="102"/>
    </row>
    <row r="3" spans="1:11" s="103" customFormat="1" ht="16.5">
      <c r="A3" s="104" t="s">
        <v>1005</v>
      </c>
      <c r="B3" s="161"/>
      <c r="C3" s="162"/>
      <c r="D3" s="163"/>
      <c r="E3" s="102"/>
      <c r="F3" s="102"/>
      <c r="G3" s="102"/>
      <c r="H3" s="102"/>
      <c r="I3" s="102"/>
      <c r="J3" s="102"/>
      <c r="K3" s="102"/>
    </row>
    <row r="4" spans="1:11" s="103" customFormat="1" ht="16.5">
      <c r="A4" s="147" t="s">
        <v>0</v>
      </c>
      <c r="B4" s="147"/>
      <c r="C4" s="147"/>
      <c r="D4" s="147"/>
      <c r="E4" s="102"/>
      <c r="F4" s="102"/>
      <c r="G4" s="102"/>
      <c r="H4" s="102"/>
      <c r="I4" s="102"/>
      <c r="J4" s="102"/>
      <c r="K4" s="102"/>
    </row>
    <row r="5" spans="1:11" s="103" customFormat="1">
      <c r="A5" s="142" t="s">
        <v>968</v>
      </c>
      <c r="B5" s="142"/>
      <c r="C5" s="105" t="s">
        <v>970</v>
      </c>
      <c r="D5" s="105" t="s">
        <v>966</v>
      </c>
      <c r="E5" s="102"/>
      <c r="F5" s="102"/>
      <c r="G5" s="102"/>
    </row>
    <row r="6" spans="1:11" s="103" customFormat="1">
      <c r="A6" s="137" t="s">
        <v>4</v>
      </c>
      <c r="B6" s="138"/>
      <c r="C6" s="139"/>
      <c r="D6" s="114"/>
      <c r="E6" s="102" t="s">
        <v>1003</v>
      </c>
      <c r="F6" s="102"/>
      <c r="G6" s="102"/>
      <c r="H6" s="102"/>
      <c r="I6" s="102"/>
      <c r="J6" s="102"/>
      <c r="K6" s="102"/>
    </row>
    <row r="7" spans="1:11" s="107" customFormat="1" ht="41.25" customHeight="1">
      <c r="A7" s="148" t="s">
        <v>5</v>
      </c>
      <c r="B7" s="149"/>
      <c r="C7" s="149"/>
      <c r="D7" s="150"/>
      <c r="E7" s="106"/>
      <c r="F7" s="106"/>
      <c r="G7" s="106"/>
      <c r="H7" s="106"/>
      <c r="I7" s="106"/>
      <c r="J7" s="106"/>
      <c r="K7" s="106"/>
    </row>
    <row r="8" spans="1:11" s="103" customFormat="1" ht="33.75" customHeight="1">
      <c r="A8" s="151" t="s">
        <v>6</v>
      </c>
      <c r="B8" s="152"/>
      <c r="C8" s="153"/>
      <c r="D8" s="153"/>
      <c r="E8" s="102"/>
      <c r="F8" s="102"/>
      <c r="G8" s="102"/>
      <c r="H8" s="102"/>
      <c r="I8" s="102"/>
      <c r="J8" s="102"/>
      <c r="K8" s="102"/>
    </row>
    <row r="9" spans="1:11" s="103" customFormat="1" ht="16.5">
      <c r="A9" s="140" t="s">
        <v>969</v>
      </c>
      <c r="B9" s="140"/>
      <c r="C9" s="140"/>
      <c r="D9" s="140"/>
      <c r="E9" s="102"/>
      <c r="F9" s="102"/>
      <c r="G9" s="102"/>
      <c r="H9" s="102"/>
      <c r="I9" s="102"/>
      <c r="J9" s="102"/>
      <c r="K9" s="102"/>
    </row>
    <row r="10" spans="1:11" s="103" customFormat="1">
      <c r="A10" s="142" t="s">
        <v>968</v>
      </c>
      <c r="B10" s="142"/>
      <c r="C10" s="105" t="s">
        <v>970</v>
      </c>
      <c r="D10" s="105" t="s">
        <v>966</v>
      </c>
      <c r="E10" s="102"/>
      <c r="F10" s="102"/>
      <c r="G10" s="102"/>
    </row>
    <row r="11" spans="1:11" s="103" customFormat="1" ht="33" customHeight="1">
      <c r="A11" s="137" t="s">
        <v>660</v>
      </c>
      <c r="B11" s="138"/>
      <c r="C11" s="139"/>
      <c r="D11" s="114"/>
      <c r="E11" s="102" t="s">
        <v>1003</v>
      </c>
      <c r="F11" s="102"/>
      <c r="G11" s="102"/>
      <c r="H11" s="102"/>
      <c r="I11" s="102"/>
      <c r="J11" s="102"/>
      <c r="K11" s="102"/>
    </row>
    <row r="12" spans="1:11" s="103" customFormat="1" ht="30.75" customHeight="1">
      <c r="A12" s="137" t="s">
        <v>661</v>
      </c>
      <c r="B12" s="138"/>
      <c r="C12" s="139"/>
      <c r="D12" s="115"/>
      <c r="E12" s="102"/>
      <c r="F12" s="102"/>
      <c r="G12" s="102"/>
      <c r="H12" s="102"/>
      <c r="I12" s="102"/>
      <c r="J12" s="102"/>
      <c r="K12" s="102"/>
    </row>
    <row r="13" spans="1:11" s="103" customFormat="1" ht="30" customHeight="1">
      <c r="A13" s="137" t="s">
        <v>662</v>
      </c>
      <c r="B13" s="138"/>
      <c r="C13" s="139"/>
      <c r="D13" s="115"/>
      <c r="E13" s="102"/>
      <c r="F13" s="102"/>
      <c r="G13" s="102"/>
      <c r="H13" s="102"/>
      <c r="I13" s="102"/>
      <c r="J13" s="102"/>
      <c r="K13" s="102"/>
    </row>
    <row r="14" spans="1:11" s="103" customFormat="1" ht="16.5">
      <c r="A14" s="140" t="s">
        <v>971</v>
      </c>
      <c r="B14" s="140"/>
      <c r="C14" s="140"/>
      <c r="D14" s="140"/>
      <c r="E14" s="102"/>
      <c r="F14" s="102"/>
      <c r="G14" s="102"/>
      <c r="H14" s="102"/>
      <c r="I14" s="102"/>
      <c r="J14" s="102"/>
      <c r="K14" s="102"/>
    </row>
    <row r="15" spans="1:11" s="103" customFormat="1">
      <c r="A15" s="142" t="s">
        <v>968</v>
      </c>
      <c r="B15" s="142"/>
      <c r="C15" s="105" t="s">
        <v>970</v>
      </c>
      <c r="D15" s="105" t="s">
        <v>966</v>
      </c>
      <c r="E15" s="102"/>
      <c r="F15" s="102"/>
      <c r="G15" s="102"/>
    </row>
    <row r="16" spans="1:11" s="103" customFormat="1" ht="29.25" customHeight="1">
      <c r="A16" s="137" t="s">
        <v>1006</v>
      </c>
      <c r="B16" s="138"/>
      <c r="C16" s="139"/>
      <c r="D16" s="114"/>
      <c r="E16" s="102" t="s">
        <v>1003</v>
      </c>
      <c r="F16" s="102"/>
      <c r="G16" s="102"/>
      <c r="H16" s="102"/>
      <c r="I16" s="102"/>
      <c r="J16" s="102"/>
      <c r="K16" s="102"/>
    </row>
    <row r="17" spans="1:11" s="103" customFormat="1" ht="30.75" customHeight="1">
      <c r="A17" s="137" t="s">
        <v>635</v>
      </c>
      <c r="B17" s="138"/>
      <c r="C17" s="139"/>
      <c r="D17" s="115"/>
      <c r="E17" s="102"/>
      <c r="F17" s="102"/>
      <c r="G17" s="102"/>
      <c r="H17" s="102"/>
      <c r="I17" s="102"/>
      <c r="J17" s="102"/>
      <c r="K17" s="102"/>
    </row>
    <row r="18" spans="1:11" s="103" customFormat="1" ht="30" customHeight="1">
      <c r="A18" s="137" t="s">
        <v>636</v>
      </c>
      <c r="B18" s="138"/>
      <c r="C18" s="139"/>
      <c r="D18" s="115"/>
      <c r="E18" s="102"/>
      <c r="F18" s="102"/>
      <c r="G18" s="102"/>
      <c r="H18" s="102"/>
      <c r="I18" s="102"/>
      <c r="J18" s="102"/>
      <c r="K18" s="102"/>
    </row>
    <row r="19" spans="1:11" s="103" customFormat="1" ht="16.5">
      <c r="A19" s="140" t="s">
        <v>972</v>
      </c>
      <c r="B19" s="140"/>
      <c r="C19" s="140"/>
      <c r="D19" s="140"/>
      <c r="E19" s="102"/>
      <c r="F19" s="102"/>
      <c r="G19" s="102"/>
      <c r="H19" s="102"/>
      <c r="I19" s="102"/>
      <c r="J19" s="102"/>
      <c r="K19" s="102"/>
    </row>
    <row r="20" spans="1:11" s="103" customFormat="1">
      <c r="A20" s="142" t="s">
        <v>968</v>
      </c>
      <c r="B20" s="142"/>
      <c r="C20" s="105" t="s">
        <v>970</v>
      </c>
      <c r="D20" s="105" t="s">
        <v>966</v>
      </c>
      <c r="E20" s="102"/>
      <c r="F20" s="102"/>
      <c r="G20" s="102"/>
    </row>
    <row r="21" spans="1:11" s="103" customFormat="1" ht="29.25" customHeight="1">
      <c r="A21" s="137" t="s">
        <v>599</v>
      </c>
      <c r="B21" s="138"/>
      <c r="C21" s="139"/>
      <c r="D21" s="114"/>
      <c r="E21" s="102" t="s">
        <v>1003</v>
      </c>
      <c r="F21" s="102"/>
      <c r="G21" s="102"/>
      <c r="H21" s="102"/>
      <c r="I21" s="102"/>
      <c r="J21" s="102"/>
      <c r="K21" s="102"/>
    </row>
    <row r="22" spans="1:11" s="103" customFormat="1" ht="30.75" customHeight="1">
      <c r="A22" s="137" t="s">
        <v>1007</v>
      </c>
      <c r="B22" s="138"/>
      <c r="C22" s="138"/>
      <c r="D22" s="139"/>
      <c r="E22" s="102"/>
      <c r="F22" s="102"/>
      <c r="G22" s="102"/>
      <c r="H22" s="102"/>
      <c r="I22" s="102"/>
      <c r="J22" s="102"/>
      <c r="K22" s="102"/>
    </row>
    <row r="23" spans="1:11" s="103" customFormat="1">
      <c r="A23" s="154"/>
      <c r="B23" s="155"/>
      <c r="C23" s="108" t="s">
        <v>725</v>
      </c>
      <c r="D23" s="114"/>
      <c r="E23" s="102" t="s">
        <v>1003</v>
      </c>
      <c r="F23" s="102"/>
      <c r="G23" s="102"/>
      <c r="H23" s="102"/>
      <c r="I23" s="102"/>
      <c r="J23" s="102"/>
      <c r="K23" s="102"/>
    </row>
    <row r="24" spans="1:11" s="103" customFormat="1">
      <c r="A24" s="143"/>
      <c r="B24" s="144"/>
      <c r="C24" s="108" t="s">
        <v>726</v>
      </c>
      <c r="D24" s="114"/>
      <c r="E24" s="102" t="s">
        <v>1003</v>
      </c>
      <c r="F24" s="102"/>
      <c r="G24" s="102"/>
      <c r="H24" s="102"/>
      <c r="I24" s="102"/>
      <c r="J24" s="102"/>
      <c r="K24" s="102"/>
    </row>
    <row r="25" spans="1:11" s="103" customFormat="1">
      <c r="A25" s="143"/>
      <c r="B25" s="144"/>
      <c r="C25" s="108" t="s">
        <v>727</v>
      </c>
      <c r="D25" s="114"/>
      <c r="E25" s="102" t="s">
        <v>1003</v>
      </c>
      <c r="F25" s="102"/>
      <c r="G25" s="102"/>
      <c r="H25" s="102"/>
      <c r="I25" s="102"/>
      <c r="J25" s="102"/>
      <c r="K25" s="102"/>
    </row>
    <row r="26" spans="1:11" s="103" customFormat="1">
      <c r="A26" s="143"/>
      <c r="B26" s="144"/>
      <c r="C26" s="108" t="s">
        <v>728</v>
      </c>
      <c r="D26" s="114"/>
      <c r="E26" s="102" t="s">
        <v>1003</v>
      </c>
      <c r="F26" s="102"/>
      <c r="G26" s="102"/>
      <c r="H26" s="102"/>
      <c r="I26" s="102"/>
      <c r="J26" s="102"/>
      <c r="K26" s="102"/>
    </row>
    <row r="27" spans="1:11" s="103" customFormat="1">
      <c r="A27" s="143"/>
      <c r="B27" s="144"/>
      <c r="C27" s="108" t="s">
        <v>729</v>
      </c>
      <c r="D27" s="114"/>
      <c r="E27" s="102" t="s">
        <v>1003</v>
      </c>
      <c r="F27" s="102"/>
      <c r="G27" s="102"/>
      <c r="H27" s="102"/>
      <c r="I27" s="102"/>
      <c r="J27" s="102"/>
      <c r="K27" s="102"/>
    </row>
    <row r="28" spans="1:11" s="103" customFormat="1">
      <c r="A28" s="143"/>
      <c r="B28" s="144"/>
      <c r="C28" s="108" t="s">
        <v>509</v>
      </c>
      <c r="D28" s="114"/>
      <c r="E28" s="102" t="s">
        <v>1003</v>
      </c>
      <c r="F28" s="102"/>
      <c r="G28" s="102"/>
      <c r="H28" s="102"/>
      <c r="I28" s="102"/>
      <c r="J28" s="102"/>
      <c r="K28" s="102"/>
    </row>
    <row r="29" spans="1:11" s="103" customFormat="1">
      <c r="A29" s="143"/>
      <c r="B29" s="144"/>
      <c r="C29" s="108" t="s">
        <v>550</v>
      </c>
      <c r="D29" s="114"/>
      <c r="E29" s="102" t="s">
        <v>1003</v>
      </c>
      <c r="F29" s="102"/>
      <c r="G29" s="102"/>
      <c r="H29" s="102"/>
      <c r="I29" s="102"/>
      <c r="J29" s="102"/>
      <c r="K29" s="102"/>
    </row>
    <row r="30" spans="1:11" s="103" customFormat="1">
      <c r="A30" s="143"/>
      <c r="B30" s="144"/>
      <c r="C30" s="108" t="s">
        <v>730</v>
      </c>
      <c r="D30" s="114"/>
      <c r="E30" s="102" t="s">
        <v>1003</v>
      </c>
      <c r="F30" s="102"/>
      <c r="G30" s="102"/>
      <c r="H30" s="102"/>
      <c r="I30" s="102"/>
      <c r="J30" s="102"/>
      <c r="K30" s="102"/>
    </row>
    <row r="31" spans="1:11" s="103" customFormat="1">
      <c r="A31" s="143"/>
      <c r="B31" s="144"/>
      <c r="C31" s="108" t="s">
        <v>731</v>
      </c>
      <c r="D31" s="114"/>
      <c r="E31" s="102" t="s">
        <v>1003</v>
      </c>
      <c r="F31" s="102"/>
      <c r="G31" s="102"/>
      <c r="H31" s="102"/>
      <c r="I31" s="102"/>
      <c r="J31" s="102"/>
      <c r="K31" s="102"/>
    </row>
    <row r="32" spans="1:11" s="103" customFormat="1">
      <c r="A32" s="143"/>
      <c r="B32" s="144"/>
      <c r="C32" s="108" t="s">
        <v>732</v>
      </c>
      <c r="D32" s="114"/>
      <c r="E32" s="102" t="s">
        <v>1003</v>
      </c>
      <c r="F32" s="102"/>
      <c r="G32" s="102"/>
      <c r="H32" s="102"/>
      <c r="I32" s="102"/>
      <c r="J32" s="102"/>
      <c r="K32" s="102"/>
    </row>
    <row r="33" spans="1:11" s="103" customFormat="1">
      <c r="A33" s="143"/>
      <c r="B33" s="144"/>
      <c r="C33" s="108" t="s">
        <v>733</v>
      </c>
      <c r="D33" s="114"/>
      <c r="E33" s="102" t="s">
        <v>1003</v>
      </c>
      <c r="F33" s="102"/>
      <c r="G33" s="102"/>
      <c r="H33" s="102"/>
      <c r="I33" s="102"/>
      <c r="J33" s="102"/>
      <c r="K33" s="102"/>
    </row>
    <row r="34" spans="1:11" s="103" customFormat="1">
      <c r="A34" s="143"/>
      <c r="B34" s="144"/>
      <c r="C34" s="108" t="s">
        <v>734</v>
      </c>
      <c r="D34" s="114"/>
      <c r="E34" s="102" t="s">
        <v>1003</v>
      </c>
      <c r="F34" s="102"/>
      <c r="G34" s="102"/>
      <c r="H34" s="102"/>
      <c r="I34" s="102"/>
      <c r="J34" s="102"/>
      <c r="K34" s="102"/>
    </row>
    <row r="35" spans="1:11" s="103" customFormat="1">
      <c r="A35" s="143"/>
      <c r="B35" s="144"/>
      <c r="C35" s="108" t="s">
        <v>735</v>
      </c>
      <c r="D35" s="114"/>
      <c r="E35" s="102" t="s">
        <v>1003</v>
      </c>
      <c r="F35" s="102"/>
      <c r="G35" s="102"/>
      <c r="H35" s="102"/>
      <c r="I35" s="102"/>
      <c r="J35" s="102"/>
      <c r="K35" s="102"/>
    </row>
    <row r="36" spans="1:11" s="103" customFormat="1">
      <c r="A36" s="143"/>
      <c r="B36" s="144"/>
      <c r="C36" s="108" t="s">
        <v>736</v>
      </c>
      <c r="D36" s="114"/>
      <c r="E36" s="102" t="s">
        <v>1003</v>
      </c>
      <c r="F36" s="102"/>
      <c r="G36" s="102"/>
      <c r="H36" s="102"/>
      <c r="I36" s="102"/>
      <c r="J36" s="102"/>
      <c r="K36" s="102"/>
    </row>
    <row r="37" spans="1:11" s="103" customFormat="1">
      <c r="A37" s="143"/>
      <c r="B37" s="144"/>
      <c r="C37" s="108" t="s">
        <v>737</v>
      </c>
      <c r="D37" s="114"/>
      <c r="E37" s="102" t="s">
        <v>1003</v>
      </c>
      <c r="F37" s="102"/>
      <c r="G37" s="102"/>
      <c r="H37" s="102"/>
      <c r="I37" s="102"/>
      <c r="J37" s="102"/>
      <c r="K37" s="102"/>
    </row>
    <row r="38" spans="1:11" s="103" customFormat="1">
      <c r="A38" s="143"/>
      <c r="B38" s="144"/>
      <c r="C38" s="108" t="s">
        <v>738</v>
      </c>
      <c r="D38" s="114"/>
      <c r="E38" s="102" t="s">
        <v>1003</v>
      </c>
      <c r="F38" s="102"/>
      <c r="G38" s="102"/>
      <c r="H38" s="102"/>
      <c r="I38" s="102"/>
      <c r="J38" s="102"/>
      <c r="K38" s="102"/>
    </row>
    <row r="39" spans="1:11" s="103" customFormat="1">
      <c r="A39" s="143"/>
      <c r="B39" s="144"/>
      <c r="C39" s="108" t="s">
        <v>407</v>
      </c>
      <c r="D39" s="114"/>
      <c r="E39" s="102" t="s">
        <v>1003</v>
      </c>
      <c r="F39" s="102"/>
      <c r="G39" s="102"/>
      <c r="H39" s="102"/>
      <c r="I39" s="102"/>
      <c r="J39" s="102"/>
      <c r="K39" s="102"/>
    </row>
    <row r="40" spans="1:11" s="103" customFormat="1">
      <c r="A40" s="143"/>
      <c r="B40" s="144"/>
      <c r="C40" s="108" t="s">
        <v>739</v>
      </c>
      <c r="D40" s="114"/>
      <c r="E40" s="102" t="s">
        <v>1003</v>
      </c>
      <c r="F40" s="102"/>
      <c r="G40" s="102"/>
      <c r="H40" s="102"/>
      <c r="I40" s="102"/>
      <c r="J40" s="102"/>
      <c r="K40" s="102"/>
    </row>
    <row r="41" spans="1:11" s="103" customFormat="1">
      <c r="A41" s="143"/>
      <c r="B41" s="144"/>
      <c r="C41" s="108" t="s">
        <v>740</v>
      </c>
      <c r="D41" s="114"/>
      <c r="E41" s="102" t="s">
        <v>1003</v>
      </c>
      <c r="F41" s="102"/>
      <c r="G41" s="102"/>
      <c r="H41" s="102"/>
      <c r="I41" s="102"/>
      <c r="J41" s="102"/>
      <c r="K41" s="102"/>
    </row>
    <row r="42" spans="1:11" s="103" customFormat="1">
      <c r="A42" s="143"/>
      <c r="B42" s="144"/>
      <c r="C42" s="108" t="s">
        <v>741</v>
      </c>
      <c r="D42" s="114"/>
      <c r="E42" s="102" t="s">
        <v>1003</v>
      </c>
      <c r="F42" s="102"/>
      <c r="G42" s="102"/>
      <c r="H42" s="102"/>
      <c r="I42" s="102"/>
      <c r="J42" s="102"/>
      <c r="K42" s="102"/>
    </row>
    <row r="43" spans="1:11" s="103" customFormat="1">
      <c r="A43" s="143"/>
      <c r="B43" s="144"/>
      <c r="C43" s="108" t="s">
        <v>742</v>
      </c>
      <c r="D43" s="114"/>
      <c r="E43" s="102" t="s">
        <v>1003</v>
      </c>
      <c r="F43" s="102"/>
      <c r="G43" s="102"/>
      <c r="H43" s="102"/>
      <c r="I43" s="102"/>
      <c r="J43" s="102"/>
      <c r="K43" s="102"/>
    </row>
    <row r="44" spans="1:11" s="103" customFormat="1">
      <c r="A44" s="145"/>
      <c r="B44" s="146"/>
      <c r="C44" s="108" t="s">
        <v>743</v>
      </c>
      <c r="D44" s="114"/>
      <c r="E44" s="102" t="s">
        <v>1003</v>
      </c>
      <c r="F44" s="102"/>
      <c r="G44" s="102"/>
      <c r="H44" s="102"/>
      <c r="I44" s="102"/>
      <c r="J44" s="102"/>
      <c r="K44" s="102"/>
    </row>
    <row r="45" spans="1:11" s="103" customFormat="1" ht="30" customHeight="1">
      <c r="A45" s="137" t="s">
        <v>1008</v>
      </c>
      <c r="B45" s="138"/>
      <c r="C45" s="139"/>
      <c r="D45" s="115"/>
      <c r="E45" s="102"/>
      <c r="F45" s="102"/>
      <c r="G45" s="102"/>
      <c r="H45" s="102"/>
      <c r="I45" s="102"/>
      <c r="J45" s="102"/>
      <c r="K45" s="102"/>
    </row>
    <row r="46" spans="1:11" s="103" customFormat="1" ht="38.25" customHeight="1">
      <c r="A46" s="137" t="s">
        <v>1009</v>
      </c>
      <c r="B46" s="138"/>
      <c r="C46" s="139"/>
      <c r="D46" s="115"/>
      <c r="E46" s="102"/>
      <c r="F46" s="102"/>
      <c r="G46" s="102"/>
      <c r="H46" s="102"/>
      <c r="I46" s="102"/>
      <c r="J46" s="102"/>
      <c r="K46" s="102"/>
    </row>
    <row r="47" spans="1:11" s="103" customFormat="1" ht="30" customHeight="1">
      <c r="A47" s="138" t="s">
        <v>1010</v>
      </c>
      <c r="B47" s="138"/>
      <c r="C47" s="138"/>
      <c r="D47" s="114"/>
      <c r="E47" s="102" t="s">
        <v>1003</v>
      </c>
      <c r="F47" s="102"/>
      <c r="G47" s="102"/>
      <c r="H47" s="102"/>
      <c r="I47" s="102"/>
      <c r="J47" s="102"/>
      <c r="K47" s="102"/>
    </row>
    <row r="48" spans="1:11" s="103" customFormat="1" ht="30" customHeight="1">
      <c r="A48" s="138" t="s">
        <v>1011</v>
      </c>
      <c r="B48" s="138"/>
      <c r="C48" s="138"/>
      <c r="D48" s="116"/>
      <c r="E48" s="102"/>
      <c r="F48" s="102"/>
      <c r="G48" s="102"/>
      <c r="H48" s="102"/>
      <c r="I48" s="102"/>
      <c r="J48" s="102"/>
      <c r="K48" s="102"/>
    </row>
    <row r="49" spans="1:11" s="103" customFormat="1" ht="30" customHeight="1">
      <c r="A49" s="138" t="s">
        <v>1012</v>
      </c>
      <c r="B49" s="138"/>
      <c r="C49" s="138"/>
      <c r="D49" s="114"/>
      <c r="E49" s="102" t="s">
        <v>1003</v>
      </c>
      <c r="F49" s="102"/>
      <c r="G49" s="102"/>
      <c r="H49" s="102"/>
      <c r="I49" s="102"/>
      <c r="J49" s="102"/>
      <c r="K49" s="102"/>
    </row>
    <row r="50" spans="1:11" s="103" customFormat="1" ht="30" customHeight="1">
      <c r="A50" s="138" t="s">
        <v>607</v>
      </c>
      <c r="B50" s="138"/>
      <c r="C50" s="138"/>
      <c r="D50" s="116"/>
      <c r="E50" s="102"/>
      <c r="F50" s="102"/>
      <c r="G50" s="102"/>
      <c r="H50" s="102"/>
      <c r="I50" s="102"/>
      <c r="J50" s="102"/>
      <c r="K50" s="102"/>
    </row>
    <row r="51" spans="1:11" s="103" customFormat="1" ht="30" customHeight="1">
      <c r="A51" s="138" t="s">
        <v>608</v>
      </c>
      <c r="B51" s="138"/>
      <c r="C51" s="138"/>
      <c r="D51" s="116"/>
      <c r="E51" s="102"/>
      <c r="F51" s="102"/>
      <c r="G51" s="102"/>
      <c r="H51" s="102"/>
      <c r="I51" s="102"/>
      <c r="J51" s="102"/>
      <c r="K51" s="102"/>
    </row>
    <row r="52" spans="1:11" s="103" customFormat="1" ht="16.5">
      <c r="A52" s="140" t="s">
        <v>973</v>
      </c>
      <c r="B52" s="140"/>
      <c r="C52" s="140"/>
      <c r="D52" s="140"/>
      <c r="E52" s="102"/>
      <c r="F52" s="102"/>
      <c r="G52" s="102"/>
      <c r="H52" s="102"/>
      <c r="I52" s="102"/>
      <c r="J52" s="102"/>
      <c r="K52" s="102"/>
    </row>
    <row r="53" spans="1:11" s="103" customFormat="1">
      <c r="A53" s="142" t="s">
        <v>968</v>
      </c>
      <c r="B53" s="142"/>
      <c r="C53" s="105" t="s">
        <v>970</v>
      </c>
      <c r="D53" s="105" t="s">
        <v>966</v>
      </c>
      <c r="E53" s="102"/>
      <c r="F53" s="102"/>
      <c r="G53" s="102"/>
      <c r="H53" s="102"/>
      <c r="I53" s="102"/>
      <c r="J53" s="102"/>
      <c r="K53" s="102"/>
    </row>
    <row r="54" spans="1:11" s="103" customFormat="1" ht="37.5" customHeight="1">
      <c r="A54" s="137" t="s">
        <v>1013</v>
      </c>
      <c r="B54" s="138"/>
      <c r="C54" s="139"/>
      <c r="D54" s="114"/>
      <c r="E54" s="102" t="s">
        <v>1003</v>
      </c>
      <c r="F54" s="102"/>
      <c r="G54" s="102"/>
      <c r="H54" s="102"/>
      <c r="I54" s="102"/>
      <c r="J54" s="102"/>
      <c r="K54" s="102"/>
    </row>
    <row r="55" spans="1:11" s="103" customFormat="1" ht="28.5" customHeight="1">
      <c r="A55" s="137" t="s">
        <v>1014</v>
      </c>
      <c r="B55" s="138"/>
      <c r="C55" s="139"/>
      <c r="D55" s="115"/>
      <c r="E55" s="102"/>
      <c r="F55" s="102"/>
      <c r="G55" s="102"/>
      <c r="H55" s="102"/>
      <c r="I55" s="102"/>
      <c r="J55" s="102"/>
      <c r="K55" s="102"/>
    </row>
    <row r="56" spans="1:11" s="103" customFormat="1" ht="30" customHeight="1">
      <c r="A56" s="137" t="s">
        <v>615</v>
      </c>
      <c r="B56" s="138"/>
      <c r="C56" s="139"/>
      <c r="D56" s="115"/>
      <c r="E56" s="102"/>
      <c r="F56" s="102"/>
      <c r="G56" s="102"/>
      <c r="H56" s="102"/>
      <c r="I56" s="102"/>
      <c r="J56" s="102"/>
      <c r="K56" s="102"/>
    </row>
    <row r="57" spans="1:11" s="103" customFormat="1" ht="16.5">
      <c r="A57" s="140" t="s">
        <v>974</v>
      </c>
      <c r="B57" s="140"/>
      <c r="C57" s="140"/>
      <c r="D57" s="140"/>
      <c r="E57" s="102"/>
      <c r="F57" s="102"/>
      <c r="G57" s="102"/>
      <c r="H57" s="102"/>
      <c r="I57" s="102"/>
      <c r="J57" s="102"/>
      <c r="K57" s="102"/>
    </row>
    <row r="58" spans="1:11" s="103" customFormat="1">
      <c r="A58" s="142" t="s">
        <v>968</v>
      </c>
      <c r="B58" s="142"/>
      <c r="C58" s="105" t="s">
        <v>970</v>
      </c>
      <c r="D58" s="105" t="s">
        <v>966</v>
      </c>
      <c r="E58" s="102"/>
      <c r="F58" s="102"/>
      <c r="G58" s="102"/>
      <c r="H58" s="102"/>
      <c r="I58" s="102"/>
      <c r="J58" s="102"/>
      <c r="K58" s="102"/>
    </row>
    <row r="59" spans="1:11" s="103" customFormat="1" ht="15" customHeight="1">
      <c r="A59" s="137" t="s">
        <v>1015</v>
      </c>
      <c r="B59" s="138"/>
      <c r="C59" s="139"/>
      <c r="D59" s="114"/>
      <c r="E59" s="102" t="s">
        <v>1003</v>
      </c>
      <c r="F59" s="102"/>
      <c r="G59" s="102"/>
      <c r="H59" s="102"/>
      <c r="I59" s="102"/>
      <c r="J59" s="102"/>
      <c r="K59" s="102"/>
    </row>
    <row r="60" spans="1:11" s="103" customFormat="1" ht="28.5" customHeight="1">
      <c r="A60" s="137" t="s">
        <v>1016</v>
      </c>
      <c r="B60" s="138"/>
      <c r="C60" s="139"/>
      <c r="D60" s="115"/>
      <c r="E60" s="102"/>
      <c r="F60" s="102"/>
      <c r="G60" s="102"/>
      <c r="H60" s="102"/>
      <c r="I60" s="102"/>
      <c r="J60" s="102"/>
      <c r="K60" s="102"/>
    </row>
    <row r="61" spans="1:11" s="103" customFormat="1" ht="30" customHeight="1">
      <c r="A61" s="137" t="s">
        <v>646</v>
      </c>
      <c r="B61" s="138"/>
      <c r="C61" s="139"/>
      <c r="D61" s="115"/>
      <c r="E61" s="102"/>
      <c r="F61" s="102"/>
      <c r="G61" s="102"/>
      <c r="H61" s="102"/>
      <c r="I61" s="102"/>
      <c r="J61" s="102"/>
      <c r="K61" s="102"/>
    </row>
    <row r="62" spans="1:11" s="103" customFormat="1" ht="16.5">
      <c r="A62" s="140" t="s">
        <v>975</v>
      </c>
      <c r="B62" s="140"/>
      <c r="C62" s="140"/>
      <c r="D62" s="140"/>
      <c r="E62" s="102"/>
      <c r="F62" s="102"/>
      <c r="G62" s="102"/>
      <c r="H62" s="102"/>
      <c r="I62" s="102"/>
      <c r="J62" s="102"/>
      <c r="K62" s="102"/>
    </row>
    <row r="63" spans="1:11" s="103" customFormat="1">
      <c r="A63" s="142" t="s">
        <v>968</v>
      </c>
      <c r="B63" s="142"/>
      <c r="C63" s="105" t="s">
        <v>970</v>
      </c>
      <c r="D63" s="105" t="s">
        <v>966</v>
      </c>
      <c r="E63" s="102"/>
      <c r="F63" s="102"/>
      <c r="G63" s="102"/>
      <c r="H63" s="102"/>
      <c r="I63" s="102"/>
      <c r="J63" s="102"/>
      <c r="K63" s="102"/>
    </row>
    <row r="64" spans="1:11" s="103" customFormat="1" ht="15" customHeight="1">
      <c r="A64" s="137" t="s">
        <v>540</v>
      </c>
      <c r="B64" s="138"/>
      <c r="C64" s="139"/>
      <c r="D64" s="114"/>
      <c r="E64" s="102" t="s">
        <v>1003</v>
      </c>
      <c r="F64" s="102"/>
      <c r="G64" s="102"/>
      <c r="H64" s="102"/>
      <c r="I64" s="102"/>
      <c r="J64" s="102"/>
      <c r="K64" s="102"/>
    </row>
    <row r="65" spans="1:11" s="103" customFormat="1" ht="28.5" customHeight="1">
      <c r="A65" s="137" t="s">
        <v>541</v>
      </c>
      <c r="B65" s="138"/>
      <c r="C65" s="139"/>
      <c r="D65" s="115"/>
      <c r="E65" s="102"/>
      <c r="F65" s="102"/>
      <c r="G65" s="102"/>
      <c r="H65" s="102"/>
      <c r="I65" s="102"/>
      <c r="J65" s="102"/>
      <c r="K65" s="102"/>
    </row>
    <row r="66" spans="1:11" s="103" customFormat="1" ht="30" customHeight="1">
      <c r="A66" s="137" t="s">
        <v>542</v>
      </c>
      <c r="B66" s="138"/>
      <c r="C66" s="139"/>
      <c r="D66" s="115"/>
      <c r="E66" s="102"/>
      <c r="F66" s="102"/>
      <c r="G66" s="102"/>
      <c r="H66" s="102"/>
      <c r="I66" s="102"/>
      <c r="J66" s="102"/>
      <c r="K66" s="102"/>
    </row>
    <row r="67" spans="1:11" s="103" customFormat="1" ht="15" customHeight="1">
      <c r="A67" s="137" t="s">
        <v>543</v>
      </c>
      <c r="B67" s="138"/>
      <c r="C67" s="139"/>
      <c r="D67" s="114"/>
      <c r="E67" s="102" t="s">
        <v>1003</v>
      </c>
      <c r="F67" s="102"/>
      <c r="G67" s="102"/>
      <c r="H67" s="102"/>
      <c r="I67" s="102"/>
      <c r="J67" s="102"/>
      <c r="K67" s="102"/>
    </row>
    <row r="68" spans="1:11" s="103" customFormat="1" ht="28.5" customHeight="1">
      <c r="A68" s="137" t="s">
        <v>544</v>
      </c>
      <c r="B68" s="138"/>
      <c r="C68" s="139"/>
      <c r="D68" s="115"/>
      <c r="E68" s="102"/>
      <c r="F68" s="102"/>
      <c r="G68" s="102"/>
      <c r="H68" s="102"/>
      <c r="I68" s="102"/>
      <c r="J68" s="102"/>
      <c r="K68" s="102"/>
    </row>
    <row r="69" spans="1:11" s="103" customFormat="1" ht="30" customHeight="1">
      <c r="A69" s="137" t="s">
        <v>545</v>
      </c>
      <c r="B69" s="138"/>
      <c r="C69" s="139"/>
      <c r="D69" s="115"/>
      <c r="E69" s="102"/>
      <c r="F69" s="102"/>
      <c r="G69" s="102"/>
      <c r="H69" s="102"/>
      <c r="I69" s="102"/>
      <c r="J69" s="102"/>
      <c r="K69" s="102"/>
    </row>
    <row r="70" spans="1:11" s="103" customFormat="1" ht="16.5">
      <c r="A70" s="140" t="s">
        <v>976</v>
      </c>
      <c r="B70" s="140"/>
      <c r="C70" s="140"/>
      <c r="D70" s="140"/>
      <c r="E70" s="102"/>
      <c r="F70" s="102"/>
      <c r="G70" s="102"/>
      <c r="H70" s="102"/>
      <c r="I70" s="102"/>
      <c r="J70" s="102"/>
      <c r="K70" s="102"/>
    </row>
    <row r="71" spans="1:11" s="103" customFormat="1">
      <c r="A71" s="142" t="s">
        <v>968</v>
      </c>
      <c r="B71" s="142"/>
      <c r="C71" s="105" t="s">
        <v>970</v>
      </c>
      <c r="D71" s="105" t="s">
        <v>966</v>
      </c>
      <c r="E71" s="102"/>
      <c r="F71" s="102"/>
      <c r="G71" s="102"/>
      <c r="H71" s="102"/>
      <c r="I71" s="102"/>
      <c r="J71" s="102"/>
      <c r="K71" s="102"/>
    </row>
    <row r="72" spans="1:11" s="103" customFormat="1" ht="43.5" customHeight="1">
      <c r="A72" s="137" t="s">
        <v>582</v>
      </c>
      <c r="B72" s="138"/>
      <c r="C72" s="139"/>
      <c r="D72" s="114"/>
      <c r="E72" s="102" t="s">
        <v>1003</v>
      </c>
      <c r="F72" s="102"/>
      <c r="G72" s="102"/>
      <c r="H72" s="102"/>
      <c r="I72" s="102"/>
      <c r="J72" s="102"/>
      <c r="K72" s="102"/>
    </row>
    <row r="73" spans="1:11" s="103" customFormat="1" ht="28.5" customHeight="1">
      <c r="A73" s="137" t="s">
        <v>583</v>
      </c>
      <c r="B73" s="138"/>
      <c r="C73" s="139"/>
      <c r="D73" s="115"/>
      <c r="E73" s="102"/>
      <c r="F73" s="102"/>
      <c r="G73" s="102"/>
      <c r="H73" s="102"/>
      <c r="I73" s="102"/>
      <c r="J73" s="102"/>
      <c r="K73" s="102"/>
    </row>
    <row r="74" spans="1:11" s="103" customFormat="1" ht="30" customHeight="1">
      <c r="A74" s="137" t="s">
        <v>585</v>
      </c>
      <c r="B74" s="138"/>
      <c r="C74" s="139"/>
      <c r="D74" s="115"/>
      <c r="E74" s="102"/>
      <c r="F74" s="102"/>
      <c r="G74" s="102"/>
      <c r="H74" s="102"/>
      <c r="I74" s="102"/>
      <c r="J74" s="102"/>
      <c r="K74" s="102"/>
    </row>
    <row r="75" spans="1:11" s="103" customFormat="1" ht="15" customHeight="1">
      <c r="A75" s="137" t="s">
        <v>570</v>
      </c>
      <c r="B75" s="138"/>
      <c r="C75" s="139"/>
      <c r="D75" s="114"/>
      <c r="E75" s="102" t="s">
        <v>1003</v>
      </c>
      <c r="F75" s="102"/>
      <c r="G75" s="102"/>
      <c r="H75" s="102"/>
      <c r="I75" s="102"/>
      <c r="J75" s="102"/>
      <c r="K75" s="102"/>
    </row>
    <row r="76" spans="1:11" s="103" customFormat="1" ht="28.5" customHeight="1">
      <c r="A76" s="137" t="s">
        <v>571</v>
      </c>
      <c r="B76" s="138"/>
      <c r="C76" s="139"/>
      <c r="D76" s="115"/>
      <c r="E76" s="102"/>
      <c r="F76" s="102"/>
      <c r="G76" s="102"/>
      <c r="H76" s="102"/>
      <c r="I76" s="102"/>
      <c r="J76" s="102"/>
      <c r="K76" s="102"/>
    </row>
    <row r="77" spans="1:11" s="103" customFormat="1" ht="30" customHeight="1">
      <c r="A77" s="137" t="s">
        <v>572</v>
      </c>
      <c r="B77" s="138"/>
      <c r="C77" s="139"/>
      <c r="D77" s="115"/>
      <c r="E77" s="102"/>
      <c r="F77" s="102"/>
      <c r="G77" s="102"/>
      <c r="H77" s="102"/>
      <c r="I77" s="102"/>
      <c r="J77" s="102"/>
      <c r="K77" s="102"/>
    </row>
    <row r="78" spans="1:11" s="103" customFormat="1" ht="21" customHeight="1">
      <c r="A78" s="137" t="s">
        <v>573</v>
      </c>
      <c r="B78" s="138"/>
      <c r="C78" s="139"/>
      <c r="D78" s="114"/>
      <c r="E78" s="102" t="s">
        <v>1003</v>
      </c>
      <c r="F78" s="102"/>
      <c r="G78" s="102"/>
      <c r="H78" s="102"/>
      <c r="I78" s="102"/>
      <c r="J78" s="102"/>
      <c r="K78" s="102"/>
    </row>
    <row r="79" spans="1:11" s="107" customFormat="1" ht="45" customHeight="1">
      <c r="A79" s="141" t="s">
        <v>977</v>
      </c>
      <c r="B79" s="141"/>
      <c r="C79" s="141"/>
      <c r="D79" s="141"/>
      <c r="E79" s="106"/>
      <c r="F79" s="106"/>
      <c r="G79" s="106"/>
      <c r="H79" s="106"/>
      <c r="I79" s="106"/>
      <c r="J79" s="106"/>
      <c r="K79" s="106"/>
    </row>
    <row r="80" spans="1:11" s="103" customFormat="1" ht="28.5" customHeight="1">
      <c r="A80" s="137" t="s">
        <v>576</v>
      </c>
      <c r="B80" s="138"/>
      <c r="C80" s="139"/>
      <c r="D80" s="115"/>
      <c r="E80" s="102"/>
      <c r="F80" s="102"/>
      <c r="G80" s="102"/>
      <c r="H80" s="102"/>
      <c r="I80" s="102"/>
      <c r="J80" s="102"/>
      <c r="K80" s="102"/>
    </row>
    <row r="81" spans="1:11" s="103" customFormat="1" ht="39" customHeight="1">
      <c r="A81" s="137" t="s">
        <v>978</v>
      </c>
      <c r="B81" s="138"/>
      <c r="C81" s="139"/>
      <c r="D81" s="114"/>
      <c r="E81" s="102" t="s">
        <v>1003</v>
      </c>
      <c r="F81" s="102"/>
      <c r="G81" s="102"/>
      <c r="H81" s="102"/>
      <c r="I81" s="102"/>
      <c r="J81" s="102"/>
      <c r="K81" s="102"/>
    </row>
    <row r="82" spans="1:11" s="103" customFormat="1" ht="30" customHeight="1">
      <c r="A82" s="137" t="s">
        <v>581</v>
      </c>
      <c r="B82" s="138"/>
      <c r="C82" s="139"/>
      <c r="D82" s="115"/>
      <c r="E82" s="102"/>
      <c r="F82" s="102"/>
      <c r="G82" s="102"/>
      <c r="H82" s="102"/>
      <c r="I82" s="102"/>
      <c r="J82" s="102"/>
      <c r="K82" s="102"/>
    </row>
    <row r="83" spans="1:11" s="103" customFormat="1" ht="16.5">
      <c r="A83" s="140" t="s">
        <v>980</v>
      </c>
      <c r="B83" s="140"/>
      <c r="C83" s="140"/>
      <c r="D83" s="140"/>
      <c r="E83" s="102"/>
      <c r="F83" s="102"/>
      <c r="G83" s="102"/>
      <c r="H83" s="102"/>
      <c r="I83" s="102"/>
      <c r="J83" s="102"/>
      <c r="K83" s="102"/>
    </row>
    <row r="84" spans="1:11" s="103" customFormat="1">
      <c r="A84" s="142" t="s">
        <v>968</v>
      </c>
      <c r="B84" s="142"/>
      <c r="C84" s="105" t="s">
        <v>970</v>
      </c>
      <c r="D84" s="105" t="s">
        <v>966</v>
      </c>
      <c r="E84" s="102"/>
      <c r="F84" s="102"/>
      <c r="G84" s="102"/>
      <c r="H84" s="102"/>
      <c r="I84" s="102"/>
      <c r="J84" s="102"/>
      <c r="K84" s="102"/>
    </row>
    <row r="85" spans="1:11" s="103" customFormat="1" ht="15" customHeight="1">
      <c r="A85" s="137" t="s">
        <v>1017</v>
      </c>
      <c r="B85" s="138"/>
      <c r="C85" s="139"/>
      <c r="D85" s="114"/>
      <c r="E85" s="102" t="s">
        <v>1003</v>
      </c>
      <c r="F85" s="102"/>
      <c r="G85" s="102"/>
      <c r="H85" s="102"/>
      <c r="I85" s="102"/>
      <c r="J85" s="102"/>
      <c r="K85" s="102"/>
    </row>
    <row r="86" spans="1:11" s="103" customFormat="1" ht="31.5" customHeight="1">
      <c r="A86" s="137" t="s">
        <v>548</v>
      </c>
      <c r="B86" s="138"/>
      <c r="C86" s="139"/>
      <c r="D86" s="115"/>
      <c r="E86" s="102"/>
      <c r="F86" s="102"/>
      <c r="G86" s="102"/>
      <c r="H86" s="102"/>
      <c r="I86" s="102"/>
      <c r="J86" s="102"/>
      <c r="K86" s="102"/>
    </row>
    <row r="87" spans="1:11" s="103" customFormat="1" ht="30" customHeight="1">
      <c r="A87" s="137" t="s">
        <v>549</v>
      </c>
      <c r="B87" s="138"/>
      <c r="C87" s="139"/>
      <c r="D87" s="115"/>
      <c r="E87" s="102"/>
      <c r="F87" s="102"/>
      <c r="G87" s="102"/>
      <c r="H87" s="102"/>
      <c r="I87" s="102"/>
      <c r="J87" s="102"/>
      <c r="K87" s="102"/>
    </row>
    <row r="88" spans="1:11" s="103" customFormat="1" ht="16.5">
      <c r="A88" s="140" t="s">
        <v>981</v>
      </c>
      <c r="B88" s="140"/>
      <c r="C88" s="140"/>
      <c r="D88" s="140"/>
      <c r="E88" s="102"/>
      <c r="F88" s="102"/>
      <c r="G88" s="102"/>
      <c r="H88" s="102"/>
      <c r="I88" s="102"/>
      <c r="J88" s="102"/>
      <c r="K88" s="102"/>
    </row>
    <row r="89" spans="1:11" s="103" customFormat="1">
      <c r="A89" s="142" t="s">
        <v>968</v>
      </c>
      <c r="B89" s="142"/>
      <c r="C89" s="105" t="s">
        <v>970</v>
      </c>
      <c r="D89" s="105" t="s">
        <v>966</v>
      </c>
      <c r="E89" s="102"/>
      <c r="F89" s="102"/>
      <c r="G89" s="102"/>
      <c r="H89" s="102"/>
      <c r="I89" s="102"/>
      <c r="J89" s="102"/>
      <c r="K89" s="102"/>
    </row>
    <row r="90" spans="1:11" s="103" customFormat="1" ht="35.25" customHeight="1">
      <c r="A90" s="137" t="s">
        <v>1018</v>
      </c>
      <c r="B90" s="138"/>
      <c r="C90" s="139"/>
      <c r="D90" s="114"/>
      <c r="E90" s="102" t="s">
        <v>1003</v>
      </c>
      <c r="F90" s="102"/>
      <c r="G90" s="102"/>
      <c r="H90" s="102"/>
      <c r="I90" s="102"/>
      <c r="J90" s="102"/>
      <c r="K90" s="102"/>
    </row>
    <row r="91" spans="1:11" s="103" customFormat="1" ht="31.5" customHeight="1">
      <c r="A91" s="137" t="s">
        <v>1019</v>
      </c>
      <c r="B91" s="138"/>
      <c r="C91" s="139"/>
      <c r="D91" s="115"/>
      <c r="E91" s="102"/>
      <c r="F91" s="102"/>
      <c r="G91" s="102"/>
      <c r="H91" s="102"/>
      <c r="I91" s="102"/>
      <c r="J91" s="102"/>
      <c r="K91" s="102"/>
    </row>
    <row r="92" spans="1:11" s="103" customFormat="1" ht="30" customHeight="1">
      <c r="A92" s="137" t="s">
        <v>641</v>
      </c>
      <c r="B92" s="138"/>
      <c r="C92" s="139"/>
      <c r="D92" s="115"/>
      <c r="E92" s="102"/>
      <c r="F92" s="102"/>
      <c r="G92" s="102"/>
      <c r="H92" s="102"/>
      <c r="I92" s="102"/>
      <c r="J92" s="102"/>
      <c r="K92" s="102"/>
    </row>
    <row r="93" spans="1:11" s="103" customFormat="1" ht="16.5">
      <c r="A93" s="140" t="s">
        <v>982</v>
      </c>
      <c r="B93" s="140"/>
      <c r="C93" s="140"/>
      <c r="D93" s="140"/>
      <c r="E93" s="102"/>
      <c r="F93" s="102"/>
      <c r="G93" s="102"/>
      <c r="H93" s="102"/>
      <c r="I93" s="102"/>
      <c r="J93" s="102"/>
      <c r="K93" s="102"/>
    </row>
    <row r="94" spans="1:11" s="103" customFormat="1">
      <c r="A94" s="142" t="s">
        <v>968</v>
      </c>
      <c r="B94" s="142"/>
      <c r="C94" s="105" t="s">
        <v>970</v>
      </c>
      <c r="D94" s="105" t="s">
        <v>966</v>
      </c>
      <c r="E94" s="102"/>
      <c r="F94" s="102"/>
      <c r="G94" s="102"/>
      <c r="H94" s="102"/>
      <c r="I94" s="102"/>
      <c r="J94" s="102"/>
      <c r="K94" s="102"/>
    </row>
    <row r="95" spans="1:11" s="103" customFormat="1">
      <c r="A95" s="137" t="s">
        <v>1020</v>
      </c>
      <c r="B95" s="138"/>
      <c r="C95" s="139"/>
      <c r="D95" s="114"/>
      <c r="E95" s="102" t="s">
        <v>1003</v>
      </c>
      <c r="F95" s="102"/>
      <c r="G95" s="102"/>
      <c r="H95" s="102"/>
      <c r="I95" s="102"/>
      <c r="J95" s="102"/>
      <c r="K95" s="102"/>
    </row>
    <row r="96" spans="1:11" s="103" customFormat="1">
      <c r="A96" s="137" t="s">
        <v>1021</v>
      </c>
      <c r="B96" s="138"/>
      <c r="C96" s="139"/>
      <c r="D96" s="115"/>
      <c r="E96" s="102"/>
      <c r="F96" s="102"/>
      <c r="G96" s="102"/>
      <c r="H96" s="102"/>
      <c r="I96" s="102"/>
      <c r="J96" s="102"/>
      <c r="K96" s="102"/>
    </row>
    <row r="97" spans="1:11" s="103" customFormat="1" ht="30" customHeight="1">
      <c r="A97" s="137" t="s">
        <v>629</v>
      </c>
      <c r="B97" s="138"/>
      <c r="C97" s="139"/>
      <c r="D97" s="115"/>
      <c r="E97" s="102"/>
      <c r="F97" s="102"/>
      <c r="G97" s="102"/>
      <c r="H97" s="102"/>
      <c r="I97" s="102"/>
      <c r="J97" s="102"/>
      <c r="K97" s="102"/>
    </row>
    <row r="98" spans="1:11" s="103" customFormat="1" ht="16.5">
      <c r="A98" s="140" t="s">
        <v>983</v>
      </c>
      <c r="B98" s="140"/>
      <c r="C98" s="140"/>
      <c r="D98" s="140"/>
      <c r="E98" s="102"/>
      <c r="F98" s="102"/>
      <c r="G98" s="102"/>
      <c r="H98" s="102"/>
      <c r="I98" s="102"/>
      <c r="J98" s="102"/>
      <c r="K98" s="102"/>
    </row>
    <row r="99" spans="1:11" s="103" customFormat="1">
      <c r="A99" s="142" t="s">
        <v>968</v>
      </c>
      <c r="B99" s="142"/>
      <c r="C99" s="105" t="s">
        <v>970</v>
      </c>
      <c r="D99" s="105" t="s">
        <v>966</v>
      </c>
      <c r="E99" s="102"/>
      <c r="F99" s="102"/>
      <c r="G99" s="102"/>
      <c r="H99" s="102"/>
      <c r="I99" s="102"/>
      <c r="J99" s="102"/>
      <c r="K99" s="102"/>
    </row>
    <row r="100" spans="1:11" s="103" customFormat="1" ht="15" customHeight="1">
      <c r="A100" s="137" t="s">
        <v>566</v>
      </c>
      <c r="B100" s="138"/>
      <c r="C100" s="139"/>
      <c r="D100" s="114"/>
      <c r="E100" s="102" t="s">
        <v>1003</v>
      </c>
      <c r="F100" s="102"/>
      <c r="G100" s="102"/>
      <c r="H100" s="102"/>
      <c r="I100" s="102"/>
      <c r="J100" s="102"/>
      <c r="K100" s="102"/>
    </row>
    <row r="101" spans="1:11" s="103" customFormat="1" ht="31.5" customHeight="1">
      <c r="A101" s="137" t="s">
        <v>1022</v>
      </c>
      <c r="B101" s="138"/>
      <c r="C101" s="139"/>
      <c r="D101" s="115"/>
      <c r="E101" s="102"/>
      <c r="F101" s="102"/>
      <c r="G101" s="102"/>
      <c r="H101" s="102"/>
      <c r="I101" s="102"/>
      <c r="J101" s="102"/>
      <c r="K101" s="102"/>
    </row>
    <row r="102" spans="1:11" s="103" customFormat="1" ht="30" customHeight="1">
      <c r="A102" s="137" t="s">
        <v>568</v>
      </c>
      <c r="B102" s="138"/>
      <c r="C102" s="139"/>
      <c r="D102" s="115"/>
      <c r="E102" s="102"/>
      <c r="F102" s="102"/>
      <c r="G102" s="102"/>
      <c r="H102" s="102"/>
      <c r="I102" s="102"/>
      <c r="J102" s="102"/>
      <c r="K102" s="102"/>
    </row>
    <row r="103" spans="1:11" s="107" customFormat="1" ht="40.5" customHeight="1">
      <c r="A103" s="137" t="s">
        <v>1023</v>
      </c>
      <c r="B103" s="138"/>
      <c r="C103" s="139"/>
      <c r="D103" s="114"/>
      <c r="E103" s="102" t="s">
        <v>1003</v>
      </c>
      <c r="F103" s="106"/>
      <c r="G103" s="106"/>
      <c r="H103" s="106"/>
      <c r="I103" s="106"/>
      <c r="J103" s="106"/>
      <c r="K103" s="106"/>
    </row>
    <row r="104" spans="1:11" s="103" customFormat="1" ht="28.5" customHeight="1">
      <c r="A104" s="137" t="s">
        <v>657</v>
      </c>
      <c r="B104" s="138"/>
      <c r="C104" s="139"/>
      <c r="D104" s="115"/>
      <c r="E104" s="102"/>
      <c r="F104" s="102"/>
      <c r="G104" s="102"/>
      <c r="H104" s="102"/>
      <c r="I104" s="102"/>
      <c r="J104" s="102"/>
      <c r="K104" s="102"/>
    </row>
    <row r="105" spans="1:11" s="103" customFormat="1" ht="30" customHeight="1">
      <c r="A105" s="137" t="s">
        <v>658</v>
      </c>
      <c r="B105" s="138"/>
      <c r="C105" s="139"/>
      <c r="D105" s="115"/>
      <c r="E105" s="102"/>
      <c r="F105" s="102"/>
      <c r="G105" s="102"/>
      <c r="H105" s="102"/>
      <c r="I105" s="102"/>
      <c r="J105" s="102"/>
      <c r="K105" s="102"/>
    </row>
    <row r="106" spans="1:11" s="103" customFormat="1" ht="16.5">
      <c r="A106" s="140" t="s">
        <v>984</v>
      </c>
      <c r="B106" s="140"/>
      <c r="C106" s="140"/>
      <c r="D106" s="140"/>
      <c r="E106" s="102"/>
      <c r="F106" s="102"/>
      <c r="G106" s="102"/>
      <c r="H106" s="102"/>
      <c r="I106" s="102"/>
      <c r="J106" s="102"/>
      <c r="K106" s="102"/>
    </row>
    <row r="107" spans="1:11" s="103" customFormat="1">
      <c r="A107" s="142" t="s">
        <v>968</v>
      </c>
      <c r="B107" s="142"/>
      <c r="C107" s="105" t="s">
        <v>970</v>
      </c>
      <c r="D107" s="105" t="s">
        <v>966</v>
      </c>
      <c r="E107" s="102"/>
      <c r="F107" s="102"/>
      <c r="G107" s="102"/>
      <c r="H107" s="102"/>
      <c r="I107" s="102"/>
      <c r="J107" s="102"/>
      <c r="K107" s="102"/>
    </row>
    <row r="108" spans="1:11" s="103" customFormat="1" ht="44.25" customHeight="1">
      <c r="A108" s="137" t="s">
        <v>985</v>
      </c>
      <c r="B108" s="138"/>
      <c r="C108" s="139"/>
      <c r="D108" s="114"/>
      <c r="E108" s="102" t="s">
        <v>1003</v>
      </c>
      <c r="F108" s="102"/>
      <c r="G108" s="102"/>
      <c r="H108" s="102"/>
      <c r="I108" s="102"/>
      <c r="J108" s="102"/>
      <c r="K108" s="102"/>
    </row>
    <row r="109" spans="1:11" s="103" customFormat="1" ht="31.5" customHeight="1">
      <c r="A109" s="137" t="s">
        <v>650</v>
      </c>
      <c r="B109" s="138"/>
      <c r="C109" s="139"/>
      <c r="D109" s="115"/>
      <c r="E109" s="102"/>
      <c r="F109" s="102"/>
      <c r="G109" s="102"/>
      <c r="H109" s="102"/>
      <c r="I109" s="102"/>
      <c r="J109" s="102"/>
      <c r="K109" s="102"/>
    </row>
    <row r="110" spans="1:11" s="103" customFormat="1" ht="30" customHeight="1">
      <c r="A110" s="137" t="s">
        <v>651</v>
      </c>
      <c r="B110" s="138"/>
      <c r="C110" s="139"/>
      <c r="D110" s="115"/>
      <c r="E110" s="102"/>
      <c r="F110" s="102"/>
      <c r="G110" s="102"/>
      <c r="H110" s="102"/>
      <c r="I110" s="102"/>
      <c r="J110" s="102"/>
      <c r="K110" s="102"/>
    </row>
    <row r="111" spans="1:11" s="103" customFormat="1" ht="18.75" customHeight="1">
      <c r="A111" s="137" t="s">
        <v>653</v>
      </c>
      <c r="B111" s="138"/>
      <c r="C111" s="139"/>
      <c r="D111" s="114"/>
      <c r="E111" s="102" t="s">
        <v>1003</v>
      </c>
      <c r="F111" s="102"/>
      <c r="G111" s="102"/>
      <c r="H111" s="102"/>
      <c r="I111" s="102"/>
      <c r="J111" s="102"/>
      <c r="K111" s="102"/>
    </row>
    <row r="112" spans="1:11" s="103" customFormat="1" ht="28.5" customHeight="1">
      <c r="A112" s="137" t="s">
        <v>654</v>
      </c>
      <c r="B112" s="138"/>
      <c r="C112" s="139"/>
      <c r="D112" s="115"/>
      <c r="E112" s="102"/>
      <c r="F112" s="102"/>
      <c r="G112" s="102"/>
      <c r="H112" s="102"/>
      <c r="I112" s="102"/>
      <c r="J112" s="102"/>
      <c r="K112" s="102"/>
    </row>
    <row r="113" spans="1:11" s="103" customFormat="1" ht="30" customHeight="1">
      <c r="A113" s="137" t="s">
        <v>655</v>
      </c>
      <c r="B113" s="138"/>
      <c r="C113" s="139"/>
      <c r="D113" s="115"/>
      <c r="E113" s="102"/>
      <c r="F113" s="102"/>
      <c r="G113" s="102"/>
      <c r="H113" s="102"/>
      <c r="I113" s="102"/>
      <c r="J113" s="102"/>
      <c r="K113" s="102"/>
    </row>
    <row r="114" spans="1:11" s="103" customFormat="1" ht="16.5">
      <c r="A114" s="140" t="s">
        <v>986</v>
      </c>
      <c r="B114" s="140"/>
      <c r="C114" s="140"/>
      <c r="D114" s="140"/>
      <c r="E114" s="102"/>
      <c r="F114" s="102"/>
      <c r="G114" s="102"/>
      <c r="H114" s="102"/>
      <c r="I114" s="102"/>
      <c r="J114" s="102"/>
      <c r="K114" s="102"/>
    </row>
    <row r="115" spans="1:11" s="103" customFormat="1">
      <c r="A115" s="142" t="s">
        <v>968</v>
      </c>
      <c r="B115" s="142"/>
      <c r="C115" s="105" t="s">
        <v>970</v>
      </c>
      <c r="D115" s="105" t="s">
        <v>966</v>
      </c>
      <c r="E115" s="102"/>
      <c r="F115" s="102"/>
      <c r="G115" s="102"/>
      <c r="H115" s="102"/>
      <c r="I115" s="102"/>
      <c r="J115" s="102"/>
      <c r="K115" s="102"/>
    </row>
    <row r="116" spans="1:11" s="103" customFormat="1" ht="81.650000000000006" customHeight="1">
      <c r="A116" s="137" t="s">
        <v>590</v>
      </c>
      <c r="B116" s="138"/>
      <c r="C116" s="139"/>
      <c r="D116" s="114"/>
      <c r="E116" s="102" t="s">
        <v>1003</v>
      </c>
      <c r="F116" s="102"/>
      <c r="G116" s="102"/>
      <c r="H116" s="102"/>
      <c r="I116" s="102"/>
      <c r="J116" s="102"/>
      <c r="K116" s="102"/>
    </row>
    <row r="117" spans="1:11" s="103" customFormat="1" ht="31.5" customHeight="1">
      <c r="A117" s="137" t="s">
        <v>592</v>
      </c>
      <c r="B117" s="138"/>
      <c r="C117" s="139"/>
      <c r="D117" s="115"/>
      <c r="E117" s="102"/>
      <c r="F117" s="102"/>
      <c r="G117" s="102"/>
      <c r="H117" s="102"/>
      <c r="I117" s="102"/>
      <c r="J117" s="102"/>
      <c r="K117" s="102"/>
    </row>
    <row r="118" spans="1:11" s="103" customFormat="1" ht="30" customHeight="1">
      <c r="A118" s="137" t="s">
        <v>593</v>
      </c>
      <c r="B118" s="138"/>
      <c r="C118" s="139"/>
      <c r="D118" s="115"/>
      <c r="E118" s="102"/>
      <c r="F118" s="102"/>
      <c r="G118" s="102"/>
      <c r="H118" s="102"/>
      <c r="I118" s="102"/>
      <c r="J118" s="102"/>
      <c r="K118" s="102"/>
    </row>
    <row r="119" spans="1:11" s="103" customFormat="1" ht="17.25" customHeight="1">
      <c r="A119" s="148" t="s">
        <v>595</v>
      </c>
      <c r="B119" s="149"/>
      <c r="C119" s="150"/>
      <c r="D119" s="115"/>
      <c r="E119" s="102"/>
      <c r="F119" s="102"/>
      <c r="G119" s="102"/>
      <c r="H119" s="102"/>
      <c r="I119" s="102"/>
      <c r="J119" s="102"/>
      <c r="K119" s="102"/>
    </row>
    <row r="120" spans="1:11" s="103" customFormat="1" ht="30" customHeight="1">
      <c r="A120" s="137" t="s">
        <v>1024</v>
      </c>
      <c r="B120" s="138"/>
      <c r="C120" s="139"/>
      <c r="D120" s="114"/>
      <c r="E120" s="102" t="s">
        <v>1003</v>
      </c>
      <c r="F120" s="102"/>
      <c r="G120" s="102"/>
      <c r="H120" s="102"/>
      <c r="I120" s="102"/>
      <c r="J120" s="102"/>
      <c r="K120" s="102"/>
    </row>
    <row r="121" spans="1:11" s="103" customFormat="1" ht="30" customHeight="1">
      <c r="A121" s="138" t="s">
        <v>597</v>
      </c>
      <c r="B121" s="138"/>
      <c r="C121" s="138"/>
      <c r="D121" s="117"/>
      <c r="E121" s="102"/>
      <c r="F121" s="102"/>
      <c r="G121" s="102"/>
      <c r="H121" s="102"/>
      <c r="I121" s="102"/>
      <c r="J121" s="102"/>
      <c r="K121" s="102"/>
    </row>
    <row r="122" spans="1:11" s="103" customFormat="1" ht="16.5">
      <c r="A122" s="140" t="s">
        <v>987</v>
      </c>
      <c r="B122" s="140"/>
      <c r="C122" s="140"/>
      <c r="D122" s="140"/>
      <c r="E122" s="102"/>
      <c r="F122" s="102"/>
      <c r="G122" s="102"/>
      <c r="H122" s="102"/>
      <c r="I122" s="102"/>
      <c r="J122" s="102"/>
      <c r="K122" s="102"/>
    </row>
    <row r="123" spans="1:11" s="103" customFormat="1">
      <c r="A123" s="142" t="s">
        <v>968</v>
      </c>
      <c r="B123" s="142"/>
      <c r="C123" s="105" t="s">
        <v>970</v>
      </c>
      <c r="D123" s="105" t="s">
        <v>966</v>
      </c>
      <c r="E123" s="102"/>
      <c r="F123" s="102"/>
      <c r="G123" s="102"/>
      <c r="H123" s="102"/>
      <c r="I123" s="102"/>
      <c r="J123" s="102"/>
      <c r="K123" s="102"/>
    </row>
    <row r="124" spans="1:11" s="103" customFormat="1" ht="56.25" customHeight="1">
      <c r="A124" s="137" t="s">
        <v>1025</v>
      </c>
      <c r="B124" s="138"/>
      <c r="C124" s="139"/>
      <c r="D124" s="114"/>
      <c r="E124" s="102" t="s">
        <v>1003</v>
      </c>
      <c r="F124" s="102"/>
      <c r="G124" s="102"/>
      <c r="H124" s="102"/>
      <c r="I124" s="102"/>
      <c r="J124" s="102"/>
      <c r="K124" s="102"/>
    </row>
    <row r="125" spans="1:11" s="103" customFormat="1" ht="18.75" customHeight="1">
      <c r="A125" s="137" t="s">
        <v>1026</v>
      </c>
      <c r="B125" s="138"/>
      <c r="C125" s="138"/>
      <c r="D125" s="139"/>
      <c r="E125" s="102"/>
      <c r="F125" s="102"/>
      <c r="G125" s="102"/>
      <c r="H125" s="102"/>
      <c r="I125" s="102"/>
      <c r="J125" s="102"/>
      <c r="K125" s="102"/>
    </row>
    <row r="126" spans="1:11" s="103" customFormat="1">
      <c r="A126" s="157"/>
      <c r="B126" s="158"/>
      <c r="C126" s="108" t="s">
        <v>705</v>
      </c>
      <c r="D126" s="114"/>
      <c r="E126" s="102" t="s">
        <v>1003</v>
      </c>
      <c r="F126" s="102"/>
      <c r="G126" s="102"/>
      <c r="H126" s="102"/>
      <c r="I126" s="102"/>
      <c r="J126" s="102"/>
      <c r="K126" s="102"/>
    </row>
    <row r="127" spans="1:11" s="103" customFormat="1">
      <c r="A127" s="109"/>
      <c r="B127" s="110"/>
      <c r="C127" s="108" t="s">
        <v>706</v>
      </c>
      <c r="D127" s="114"/>
      <c r="E127" s="102" t="s">
        <v>1003</v>
      </c>
      <c r="F127" s="102"/>
      <c r="G127" s="102"/>
      <c r="H127" s="102"/>
      <c r="I127" s="102"/>
      <c r="J127" s="102"/>
      <c r="K127" s="102"/>
    </row>
    <row r="128" spans="1:11" s="103" customFormat="1">
      <c r="A128" s="109"/>
      <c r="B128" s="110"/>
      <c r="C128" s="108" t="s">
        <v>707</v>
      </c>
      <c r="D128" s="114"/>
      <c r="E128" s="102" t="s">
        <v>1003</v>
      </c>
      <c r="F128" s="102"/>
      <c r="G128" s="102"/>
      <c r="H128" s="102"/>
      <c r="I128" s="102"/>
      <c r="J128" s="102"/>
      <c r="K128" s="102"/>
    </row>
    <row r="129" spans="1:11" s="103" customFormat="1">
      <c r="A129" s="109"/>
      <c r="B129" s="110"/>
      <c r="C129" s="108" t="s">
        <v>708</v>
      </c>
      <c r="D129" s="114"/>
      <c r="E129" s="102" t="s">
        <v>1003</v>
      </c>
      <c r="F129" s="102"/>
      <c r="G129" s="102"/>
      <c r="H129" s="102"/>
      <c r="I129" s="102"/>
      <c r="J129" s="102"/>
      <c r="K129" s="102"/>
    </row>
    <row r="130" spans="1:11" s="103" customFormat="1" ht="30" customHeight="1">
      <c r="A130" s="137" t="s">
        <v>988</v>
      </c>
      <c r="B130" s="138"/>
      <c r="C130" s="139"/>
      <c r="D130" s="115"/>
      <c r="E130" s="102"/>
      <c r="F130" s="102"/>
      <c r="G130" s="102"/>
      <c r="H130" s="102"/>
      <c r="I130" s="102"/>
      <c r="J130" s="102"/>
      <c r="K130" s="102"/>
    </row>
    <row r="131" spans="1:11" s="103" customFormat="1" ht="16.5">
      <c r="A131" s="140" t="s">
        <v>989</v>
      </c>
      <c r="B131" s="140"/>
      <c r="C131" s="140"/>
      <c r="D131" s="140"/>
      <c r="E131" s="102"/>
      <c r="F131" s="102"/>
      <c r="G131" s="102"/>
      <c r="H131" s="102"/>
      <c r="I131" s="102"/>
      <c r="J131" s="102"/>
      <c r="K131" s="102"/>
    </row>
    <row r="132" spans="1:11" s="103" customFormat="1">
      <c r="A132" s="142" t="s">
        <v>968</v>
      </c>
      <c r="B132" s="142"/>
      <c r="C132" s="105" t="s">
        <v>970</v>
      </c>
      <c r="D132" s="105" t="s">
        <v>966</v>
      </c>
      <c r="E132" s="102"/>
      <c r="F132" s="102"/>
      <c r="G132" s="102"/>
      <c r="H132" s="102"/>
      <c r="I132" s="102"/>
      <c r="J132" s="102"/>
      <c r="K132" s="102"/>
    </row>
    <row r="133" spans="1:11" s="103" customFormat="1" ht="43.5" customHeight="1">
      <c r="A133" s="137" t="s">
        <v>551</v>
      </c>
      <c r="B133" s="138"/>
      <c r="C133" s="139"/>
      <c r="D133" s="114"/>
      <c r="E133" s="102" t="s">
        <v>1003</v>
      </c>
      <c r="F133" s="102"/>
      <c r="G133" s="102"/>
      <c r="H133" s="102"/>
      <c r="I133" s="102"/>
      <c r="J133" s="102"/>
      <c r="K133" s="102"/>
    </row>
    <row r="134" spans="1:11" s="103" customFormat="1" ht="30" customHeight="1">
      <c r="A134" s="137" t="s">
        <v>990</v>
      </c>
      <c r="B134" s="138"/>
      <c r="C134" s="139"/>
      <c r="D134" s="115"/>
      <c r="E134" s="102"/>
      <c r="F134" s="102"/>
      <c r="G134" s="102"/>
      <c r="H134" s="102"/>
      <c r="I134" s="102"/>
      <c r="J134" s="102"/>
      <c r="K134" s="102"/>
    </row>
    <row r="135" spans="1:11" s="103" customFormat="1" ht="63" customHeight="1">
      <c r="A135" s="137" t="s">
        <v>553</v>
      </c>
      <c r="B135" s="138"/>
      <c r="C135" s="139"/>
      <c r="D135" s="114"/>
      <c r="E135" s="102" t="s">
        <v>1003</v>
      </c>
      <c r="F135" s="102"/>
      <c r="G135" s="102"/>
      <c r="H135" s="102"/>
      <c r="I135" s="102"/>
      <c r="J135" s="102"/>
      <c r="K135" s="102"/>
    </row>
    <row r="136" spans="1:11" s="103" customFormat="1" ht="30" customHeight="1">
      <c r="A136" s="137" t="s">
        <v>991</v>
      </c>
      <c r="B136" s="138"/>
      <c r="C136" s="139"/>
      <c r="D136" s="115"/>
      <c r="E136" s="102"/>
      <c r="F136" s="102"/>
      <c r="G136" s="102"/>
      <c r="H136" s="102"/>
      <c r="I136" s="102"/>
      <c r="J136" s="102"/>
      <c r="K136" s="102"/>
    </row>
    <row r="137" spans="1:11" s="103" customFormat="1" ht="15" customHeight="1">
      <c r="A137" s="137" t="s">
        <v>554</v>
      </c>
      <c r="B137" s="138"/>
      <c r="C137" s="139"/>
      <c r="D137" s="114"/>
      <c r="E137" s="102" t="s">
        <v>1003</v>
      </c>
      <c r="F137" s="102"/>
      <c r="G137" s="102"/>
      <c r="H137" s="102"/>
      <c r="I137" s="102"/>
      <c r="J137" s="102"/>
      <c r="K137" s="102"/>
    </row>
    <row r="138" spans="1:11" s="103" customFormat="1" ht="30" customHeight="1">
      <c r="A138" s="137" t="s">
        <v>992</v>
      </c>
      <c r="B138" s="138"/>
      <c r="C138" s="139"/>
      <c r="D138" s="115"/>
      <c r="E138" s="102"/>
      <c r="F138" s="102"/>
      <c r="G138" s="102"/>
      <c r="H138" s="102"/>
      <c r="I138" s="102"/>
      <c r="J138" s="102"/>
      <c r="K138" s="102"/>
    </row>
    <row r="139" spans="1:11" s="103" customFormat="1" ht="15" customHeight="1">
      <c r="A139" s="137" t="s">
        <v>555</v>
      </c>
      <c r="B139" s="138"/>
      <c r="C139" s="139"/>
      <c r="D139" s="114"/>
      <c r="E139" s="102" t="s">
        <v>1003</v>
      </c>
      <c r="F139" s="102"/>
      <c r="G139" s="102"/>
      <c r="H139" s="102"/>
      <c r="I139" s="102"/>
      <c r="J139" s="102"/>
      <c r="K139" s="102"/>
    </row>
    <row r="140" spans="1:11" s="103" customFormat="1" ht="30" customHeight="1">
      <c r="A140" s="137" t="s">
        <v>993</v>
      </c>
      <c r="B140" s="138"/>
      <c r="C140" s="139"/>
      <c r="D140" s="115"/>
      <c r="E140" s="102"/>
      <c r="F140" s="102"/>
      <c r="G140" s="102"/>
      <c r="H140" s="102"/>
      <c r="I140" s="102"/>
      <c r="J140" s="102"/>
      <c r="K140" s="102"/>
    </row>
    <row r="141" spans="1:11" s="103" customFormat="1" ht="38.25" customHeight="1">
      <c r="A141" s="137" t="s">
        <v>556</v>
      </c>
      <c r="B141" s="138"/>
      <c r="C141" s="139"/>
      <c r="D141" s="114"/>
      <c r="E141" s="102" t="s">
        <v>1003</v>
      </c>
      <c r="F141" s="102"/>
      <c r="G141" s="102"/>
      <c r="H141" s="102"/>
      <c r="I141" s="102"/>
      <c r="J141" s="102"/>
      <c r="K141" s="102"/>
    </row>
    <row r="142" spans="1:11" s="103" customFormat="1" ht="30" customHeight="1">
      <c r="A142" s="137" t="s">
        <v>994</v>
      </c>
      <c r="B142" s="138"/>
      <c r="C142" s="139"/>
      <c r="D142" s="115"/>
      <c r="E142" s="102"/>
      <c r="F142" s="102"/>
      <c r="G142" s="102"/>
      <c r="H142" s="102"/>
      <c r="I142" s="102"/>
      <c r="J142" s="102"/>
      <c r="K142" s="102"/>
    </row>
    <row r="143" spans="1:11" s="103" customFormat="1" ht="65.25" customHeight="1">
      <c r="A143" s="137" t="s">
        <v>557</v>
      </c>
      <c r="B143" s="138"/>
      <c r="C143" s="139"/>
      <c r="D143" s="114"/>
      <c r="E143" s="102" t="s">
        <v>1003</v>
      </c>
      <c r="F143" s="102"/>
      <c r="G143" s="102"/>
      <c r="H143" s="102"/>
      <c r="I143" s="102"/>
      <c r="J143" s="102"/>
      <c r="K143" s="102"/>
    </row>
    <row r="144" spans="1:11" s="103" customFormat="1" ht="30" customHeight="1">
      <c r="A144" s="137" t="s">
        <v>995</v>
      </c>
      <c r="B144" s="138"/>
      <c r="C144" s="139"/>
      <c r="D144" s="115"/>
      <c r="E144" s="102"/>
      <c r="F144" s="102"/>
      <c r="G144" s="102"/>
      <c r="H144" s="102"/>
      <c r="I144" s="102"/>
      <c r="J144" s="102"/>
      <c r="K144" s="102"/>
    </row>
    <row r="145" spans="1:11" s="103" customFormat="1" ht="35.25" customHeight="1">
      <c r="A145" s="137" t="s">
        <v>558</v>
      </c>
      <c r="B145" s="138"/>
      <c r="C145" s="139"/>
      <c r="D145" s="114"/>
      <c r="E145" s="102" t="s">
        <v>1003</v>
      </c>
      <c r="F145" s="102"/>
      <c r="G145" s="102"/>
      <c r="H145" s="102"/>
      <c r="I145" s="102"/>
      <c r="J145" s="102"/>
      <c r="K145" s="102"/>
    </row>
    <row r="146" spans="1:11" s="103" customFormat="1" ht="30" customHeight="1">
      <c r="A146" s="137" t="s">
        <v>559</v>
      </c>
      <c r="B146" s="138"/>
      <c r="C146" s="139"/>
      <c r="D146" s="115"/>
      <c r="E146" s="102"/>
      <c r="F146" s="102"/>
      <c r="G146" s="102"/>
      <c r="H146" s="102"/>
      <c r="I146" s="102"/>
      <c r="J146" s="102"/>
      <c r="K146" s="102"/>
    </row>
    <row r="147" spans="1:11" s="103" customFormat="1" ht="34.5" customHeight="1">
      <c r="A147" s="137" t="s">
        <v>560</v>
      </c>
      <c r="B147" s="138"/>
      <c r="C147" s="139"/>
      <c r="D147" s="114"/>
      <c r="E147" s="102" t="s">
        <v>1003</v>
      </c>
      <c r="F147" s="102"/>
      <c r="G147" s="102"/>
      <c r="H147" s="102"/>
      <c r="I147" s="102"/>
      <c r="J147" s="102"/>
      <c r="K147" s="102"/>
    </row>
    <row r="148" spans="1:11" s="103" customFormat="1" ht="30" customHeight="1">
      <c r="A148" s="137" t="s">
        <v>996</v>
      </c>
      <c r="B148" s="138"/>
      <c r="C148" s="139"/>
      <c r="D148" s="115"/>
      <c r="E148" s="102"/>
      <c r="F148" s="102"/>
      <c r="G148" s="102"/>
      <c r="H148" s="102"/>
      <c r="I148" s="102"/>
      <c r="J148" s="102"/>
      <c r="K148" s="102"/>
    </row>
    <row r="149" spans="1:11" s="103" customFormat="1" ht="37.5" customHeight="1">
      <c r="A149" s="137" t="s">
        <v>561</v>
      </c>
      <c r="B149" s="138"/>
      <c r="C149" s="139"/>
      <c r="D149" s="114"/>
      <c r="E149" s="102" t="s">
        <v>1003</v>
      </c>
      <c r="F149" s="102"/>
      <c r="G149" s="102"/>
      <c r="H149" s="102"/>
      <c r="I149" s="102"/>
      <c r="J149" s="102"/>
      <c r="K149" s="102"/>
    </row>
    <row r="150" spans="1:11" s="103" customFormat="1" ht="30" customHeight="1">
      <c r="A150" s="137" t="s">
        <v>997</v>
      </c>
      <c r="B150" s="138"/>
      <c r="C150" s="139"/>
      <c r="D150" s="115"/>
      <c r="E150" s="102"/>
      <c r="F150" s="102"/>
      <c r="G150" s="102"/>
      <c r="H150" s="102"/>
      <c r="I150" s="102"/>
      <c r="J150" s="102"/>
      <c r="K150" s="102"/>
    </row>
    <row r="151" spans="1:11" s="103" customFormat="1" ht="36" customHeight="1">
      <c r="A151" s="137" t="s">
        <v>562</v>
      </c>
      <c r="B151" s="138"/>
      <c r="C151" s="139"/>
      <c r="D151" s="114"/>
      <c r="E151" s="102" t="s">
        <v>1003</v>
      </c>
      <c r="F151" s="102"/>
      <c r="G151" s="102"/>
      <c r="H151" s="102"/>
      <c r="I151" s="102"/>
      <c r="J151" s="102"/>
      <c r="K151" s="102"/>
    </row>
    <row r="152" spans="1:11" s="103" customFormat="1" ht="30" customHeight="1">
      <c r="A152" s="137" t="s">
        <v>998</v>
      </c>
      <c r="B152" s="138"/>
      <c r="C152" s="139"/>
      <c r="D152" s="115"/>
      <c r="E152" s="102"/>
      <c r="F152" s="102"/>
      <c r="G152" s="102"/>
      <c r="H152" s="102"/>
      <c r="I152" s="102"/>
      <c r="J152" s="102"/>
      <c r="K152" s="102"/>
    </row>
    <row r="153" spans="1:11" s="103" customFormat="1" ht="33.75" customHeight="1">
      <c r="A153" s="137" t="s">
        <v>563</v>
      </c>
      <c r="B153" s="138"/>
      <c r="C153" s="139"/>
      <c r="D153" s="114"/>
      <c r="E153" s="102" t="s">
        <v>1003</v>
      </c>
      <c r="F153" s="102"/>
      <c r="G153" s="102"/>
      <c r="H153" s="102"/>
      <c r="I153" s="102"/>
      <c r="J153" s="102"/>
      <c r="K153" s="102"/>
    </row>
    <row r="154" spans="1:11" s="103" customFormat="1" ht="30" customHeight="1">
      <c r="A154" s="137" t="s">
        <v>1000</v>
      </c>
      <c r="B154" s="138"/>
      <c r="C154" s="139"/>
      <c r="D154" s="117"/>
      <c r="E154" s="102"/>
      <c r="F154" s="102"/>
      <c r="G154" s="102"/>
      <c r="H154" s="102"/>
      <c r="I154" s="102"/>
      <c r="J154" s="102"/>
      <c r="K154" s="102"/>
    </row>
    <row r="155" spans="1:11" s="103" customFormat="1" ht="16.5">
      <c r="A155" s="140" t="s">
        <v>1001</v>
      </c>
      <c r="B155" s="140"/>
      <c r="C155" s="140"/>
      <c r="D155" s="140"/>
      <c r="E155" s="102"/>
      <c r="F155" s="102"/>
      <c r="G155" s="102"/>
      <c r="H155" s="102"/>
      <c r="I155" s="102"/>
      <c r="J155" s="102"/>
      <c r="K155" s="102"/>
    </row>
    <row r="156" spans="1:11" s="103" customFormat="1">
      <c r="A156" s="142" t="s">
        <v>968</v>
      </c>
      <c r="B156" s="142"/>
      <c r="C156" s="105" t="s">
        <v>970</v>
      </c>
      <c r="D156" s="105" t="s">
        <v>966</v>
      </c>
      <c r="E156" s="102"/>
      <c r="F156" s="102"/>
      <c r="G156" s="102"/>
      <c r="H156" s="102"/>
      <c r="I156" s="102"/>
      <c r="J156" s="102"/>
      <c r="K156" s="102"/>
    </row>
    <row r="157" spans="1:11" s="103" customFormat="1">
      <c r="A157" s="151" t="s">
        <v>620</v>
      </c>
      <c r="B157" s="156"/>
      <c r="C157" s="152"/>
      <c r="D157" s="114"/>
      <c r="E157" s="102" t="s">
        <v>1003</v>
      </c>
      <c r="F157" s="102"/>
      <c r="G157" s="102"/>
      <c r="H157" s="102"/>
      <c r="I157" s="102"/>
      <c r="J157" s="102"/>
      <c r="K157" s="102"/>
    </row>
    <row r="158" spans="1:11" s="103" customFormat="1" ht="18.75" customHeight="1">
      <c r="A158" s="137" t="s">
        <v>621</v>
      </c>
      <c r="B158" s="138"/>
      <c r="C158" s="139"/>
      <c r="D158" s="115"/>
      <c r="E158" s="102"/>
      <c r="F158" s="102"/>
      <c r="G158" s="102"/>
      <c r="H158" s="102"/>
      <c r="I158" s="102"/>
      <c r="J158" s="102"/>
      <c r="K158" s="102"/>
    </row>
    <row r="159" spans="1:11" s="103" customFormat="1">
      <c r="A159" s="151" t="s">
        <v>622</v>
      </c>
      <c r="B159" s="156"/>
      <c r="C159" s="152"/>
      <c r="D159" s="115"/>
      <c r="E159" s="102"/>
      <c r="F159" s="102"/>
      <c r="G159" s="102"/>
      <c r="H159" s="102"/>
      <c r="I159" s="102"/>
      <c r="J159" s="102"/>
      <c r="K159" s="102"/>
    </row>
    <row r="160" spans="1:11" s="103" customFormat="1">
      <c r="A160" s="151" t="s">
        <v>623</v>
      </c>
      <c r="B160" s="156"/>
      <c r="C160" s="152"/>
      <c r="D160" s="114"/>
      <c r="E160" s="102" t="s">
        <v>1003</v>
      </c>
      <c r="F160" s="102"/>
      <c r="G160" s="102"/>
      <c r="H160" s="102"/>
      <c r="I160" s="102"/>
      <c r="J160" s="102"/>
      <c r="K160" s="102"/>
    </row>
    <row r="161" spans="1:11" s="103" customFormat="1" ht="45" customHeight="1">
      <c r="A161" s="137" t="s">
        <v>1002</v>
      </c>
      <c r="B161" s="138"/>
      <c r="C161" s="139"/>
      <c r="D161" s="115"/>
      <c r="E161" s="102"/>
      <c r="F161" s="102"/>
      <c r="G161" s="102"/>
      <c r="H161" s="102"/>
      <c r="I161" s="102"/>
      <c r="J161" s="102"/>
      <c r="K161" s="102"/>
    </row>
  </sheetData>
  <sheetProtection algorithmName="SHA-512" hashValue="2fBveVmQiOCVkttFuhrY9hVYMUQhYBQkKJ3bXH3pUunCDymyLFGMguQWRISdSiZFU4/783OdjlSpt+u3LYJpZQ==" saltValue="k1WZac3GDk87l/L3/p0qrA==" spinCount="100000" sheet="1" formatCells="0" formatColumns="0" formatRows="0" insertHyperlinks="0" autoFilter="0"/>
  <mergeCells count="159">
    <mergeCell ref="A161:C161"/>
    <mergeCell ref="A1:D1"/>
    <mergeCell ref="A2:D2"/>
    <mergeCell ref="B3:D3"/>
    <mergeCell ref="A6:C6"/>
    <mergeCell ref="A11:C11"/>
    <mergeCell ref="A16:C16"/>
    <mergeCell ref="A21:C21"/>
    <mergeCell ref="A54:C54"/>
    <mergeCell ref="A146:C146"/>
    <mergeCell ref="A145:C145"/>
    <mergeCell ref="A141:C141"/>
    <mergeCell ref="A131:D131"/>
    <mergeCell ref="A137:C137"/>
    <mergeCell ref="A139:C139"/>
    <mergeCell ref="A143:C143"/>
    <mergeCell ref="A90:C90"/>
    <mergeCell ref="A132:B132"/>
    <mergeCell ref="A119:C119"/>
    <mergeCell ref="A122:D122"/>
    <mergeCell ref="A123:B123"/>
    <mergeCell ref="A155:D155"/>
    <mergeCell ref="A156:B156"/>
    <mergeCell ref="A157:C157"/>
    <mergeCell ref="A158:C158"/>
    <mergeCell ref="A159:C159"/>
    <mergeCell ref="A160:C160"/>
    <mergeCell ref="A113:C113"/>
    <mergeCell ref="A114:D114"/>
    <mergeCell ref="A115:B115"/>
    <mergeCell ref="A117:C117"/>
    <mergeCell ref="A116:C116"/>
    <mergeCell ref="A154:C154"/>
    <mergeCell ref="A147:C147"/>
    <mergeCell ref="A149:C149"/>
    <mergeCell ref="A151:C151"/>
    <mergeCell ref="A153:C153"/>
    <mergeCell ref="A148:C148"/>
    <mergeCell ref="A150:C150"/>
    <mergeCell ref="A152:C152"/>
    <mergeCell ref="A144:C144"/>
    <mergeCell ref="A121:C121"/>
    <mergeCell ref="A140:C140"/>
    <mergeCell ref="A142:C142"/>
    <mergeCell ref="A133:C133"/>
    <mergeCell ref="A135:C135"/>
    <mergeCell ref="A130:C130"/>
    <mergeCell ref="A126:B126"/>
    <mergeCell ref="A124:C124"/>
    <mergeCell ref="A118:C118"/>
    <mergeCell ref="A120:C120"/>
    <mergeCell ref="A109:C109"/>
    <mergeCell ref="A110:C110"/>
    <mergeCell ref="A112:C112"/>
    <mergeCell ref="A108:C108"/>
    <mergeCell ref="A104:C104"/>
    <mergeCell ref="A105:C105"/>
    <mergeCell ref="A106:D106"/>
    <mergeCell ref="A107:B107"/>
    <mergeCell ref="A111:C111"/>
    <mergeCell ref="A103:C103"/>
    <mergeCell ref="A98:D98"/>
    <mergeCell ref="A99:B99"/>
    <mergeCell ref="A101:C101"/>
    <mergeCell ref="A102:C102"/>
    <mergeCell ref="A100:C100"/>
    <mergeCell ref="A93:D93"/>
    <mergeCell ref="A94:B94"/>
    <mergeCell ref="A96:C96"/>
    <mergeCell ref="A97:C97"/>
    <mergeCell ref="A95:C95"/>
    <mergeCell ref="A92:C92"/>
    <mergeCell ref="A18:C18"/>
    <mergeCell ref="A4:D4"/>
    <mergeCell ref="A9:D9"/>
    <mergeCell ref="A10:B10"/>
    <mergeCell ref="A12:C12"/>
    <mergeCell ref="A5:B5"/>
    <mergeCell ref="A7:D7"/>
    <mergeCell ref="A8:B8"/>
    <mergeCell ref="C8:D8"/>
    <mergeCell ref="A13:C13"/>
    <mergeCell ref="A14:D14"/>
    <mergeCell ref="A15:B15"/>
    <mergeCell ref="A17:C17"/>
    <mergeCell ref="A31:B31"/>
    <mergeCell ref="A19:D19"/>
    <mergeCell ref="A20:B20"/>
    <mergeCell ref="A23:B23"/>
    <mergeCell ref="A24:B24"/>
    <mergeCell ref="A25:B25"/>
    <mergeCell ref="A26:B26"/>
    <mergeCell ref="A47:C47"/>
    <mergeCell ref="A48:C48"/>
    <mergeCell ref="A49:C49"/>
    <mergeCell ref="A44:B44"/>
    <mergeCell ref="A52:D52"/>
    <mergeCell ref="A53:B53"/>
    <mergeCell ref="A55:C55"/>
    <mergeCell ref="A56:C56"/>
    <mergeCell ref="A45:C45"/>
    <mergeCell ref="A88:D88"/>
    <mergeCell ref="A89:B89"/>
    <mergeCell ref="A91:C91"/>
    <mergeCell ref="A50:C50"/>
    <mergeCell ref="A51:C51"/>
    <mergeCell ref="A81:C81"/>
    <mergeCell ref="A46:C46"/>
    <mergeCell ref="A59:C59"/>
    <mergeCell ref="A57:D57"/>
    <mergeCell ref="A58:B58"/>
    <mergeCell ref="A66:C66"/>
    <mergeCell ref="A68:C68"/>
    <mergeCell ref="A64:C64"/>
    <mergeCell ref="A67:C67"/>
    <mergeCell ref="A72:C72"/>
    <mergeCell ref="A70:D70"/>
    <mergeCell ref="A71:B71"/>
    <mergeCell ref="A65:C65"/>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60:C60"/>
    <mergeCell ref="A61:C61"/>
    <mergeCell ref="A73:C73"/>
    <mergeCell ref="A62:D62"/>
    <mergeCell ref="A22:D22"/>
    <mergeCell ref="A125:D125"/>
    <mergeCell ref="A134:C134"/>
    <mergeCell ref="A136:C136"/>
    <mergeCell ref="A138:C138"/>
    <mergeCell ref="A75:C75"/>
    <mergeCell ref="A76:C76"/>
    <mergeCell ref="A77:C77"/>
    <mergeCell ref="A80:C80"/>
    <mergeCell ref="A82:C82"/>
    <mergeCell ref="A78:C78"/>
    <mergeCell ref="A86:C86"/>
    <mergeCell ref="A87:C87"/>
    <mergeCell ref="A79:D79"/>
    <mergeCell ref="A83:D83"/>
    <mergeCell ref="A84:B84"/>
    <mergeCell ref="A85:C85"/>
    <mergeCell ref="A69:C69"/>
    <mergeCell ref="A74:C74"/>
    <mergeCell ref="A63:B63"/>
  </mergeCells>
  <phoneticPr fontId="8"/>
  <dataValidations count="1">
    <dataValidation type="list" allowBlank="1" showInputMessage="1" showErrorMessage="1" sqref="D23:D44 D126:D129" xr:uid="{B7BC8B1A-DEA0-4E10-9614-63F129944E9C}">
      <formula1>"はい, いいえ"</formula1>
    </dataValidation>
  </dataValidation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7">
        <x14:dataValidation type="list" allowBlank="1" showInputMessage="1" showErrorMessage="1" xr:uid="{F6EB3D7C-9D6F-42AB-84B3-98A662BA736E}">
          <x14:formula1>
            <xm:f>'ITRS Custom Questions - 2022'!$H$2:$H$7</xm:f>
          </x14:formula1>
          <xm:sqref>D6</xm:sqref>
        </x14:dataValidation>
        <x14:dataValidation type="list" allowBlank="1" showInputMessage="1" showErrorMessage="1" xr:uid="{0F6F2049-4A52-4684-A07A-80267A2BB8D1}">
          <x14:formula1>
            <xm:f>'ITRS Custom Questions - 2022'!$H$146:$H$149</xm:f>
          </x14:formula1>
          <xm:sqref>D141</xm:sqref>
        </x14:dataValidation>
        <x14:dataValidation type="list" allowBlank="1" showInputMessage="1" showErrorMessage="1" xr:uid="{F33917F4-2569-4D71-80FF-C6789D157DB6}">
          <x14:formula1>
            <xm:f>'ITRS Custom Questions Q&amp;A'!$D$48:$D$50</xm:f>
          </x14:formula1>
          <xm:sqref>D11</xm:sqref>
        </x14:dataValidation>
        <x14:dataValidation type="list" allowBlank="1" showInputMessage="1" showErrorMessage="1" xr:uid="{E898FD5F-975E-4339-92F6-E29A1AD8BB38}">
          <x14:formula1>
            <xm:f>'ITRS Custom Questions Q&amp;A'!$D$83:$D$85</xm:f>
          </x14:formula1>
          <xm:sqref>D16</xm:sqref>
        </x14:dataValidation>
        <x14:dataValidation type="list" allowBlank="1" showInputMessage="1" showErrorMessage="1" xr:uid="{9AC90D90-DC4F-4E4E-8E8C-FA84A39C65CE}">
          <x14:formula1>
            <xm:f>'ITRS Custom Questions - 2022'!$H$15:$H$17</xm:f>
          </x14:formula1>
          <xm:sqref>D21 D47 D49</xm:sqref>
        </x14:dataValidation>
        <x14:dataValidation type="list" allowBlank="1" showInputMessage="1" showErrorMessage="1" xr:uid="{1B36E140-E1E0-4E66-B697-2577C0DDFAAE}">
          <x14:formula1>
            <xm:f>'ITRS Custom Questions - 2022'!$H$47:$H$49</xm:f>
          </x14:formula1>
          <xm:sqref>D54 D59 D64 D67 D72 D75 D81 D85 D90 D95 D100 D103 D108 D111 D116 D120 D124 D133 D135 D137 D139 D143 D145 D147 D149 D151 D160 D157 D153</xm:sqref>
        </x14:dataValidation>
        <x14:dataValidation type="list" allowBlank="1" showInputMessage="1" showErrorMessage="1" xr:uid="{413D228B-D8E2-4FDC-858D-16BDB6B88196}">
          <x14:formula1>
            <xm:f>'ITRS Custom Questions - 2022'!$H$77:$H$80</xm:f>
          </x14:formula1>
          <xm:sqref>D78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1CC61-5587-44C3-B63B-CFE044BC91E9}">
  <dimension ref="A1:H174"/>
  <sheetViews>
    <sheetView zoomScale="70" zoomScaleNormal="70" workbookViewId="0">
      <selection activeCell="C5" sqref="C5"/>
    </sheetView>
  </sheetViews>
  <sheetFormatPr defaultColWidth="9" defaultRowHeight="14.5"/>
  <cols>
    <col min="1" max="1" width="15.1796875" style="19" bestFit="1" customWidth="1"/>
    <col min="2" max="2" width="29.6328125" style="19" bestFit="1" customWidth="1"/>
    <col min="3" max="4" width="33.453125" style="19" customWidth="1"/>
    <col min="5" max="5" width="39.453125" style="19" customWidth="1"/>
    <col min="6" max="6" width="39.453125" style="18" customWidth="1"/>
    <col min="7" max="10" width="36.08984375" style="18" customWidth="1"/>
    <col min="11" max="16384" width="9" style="18"/>
  </cols>
  <sheetData>
    <row r="1" spans="1:8">
      <c r="A1" s="20" t="s">
        <v>114</v>
      </c>
      <c r="B1" s="20" t="s">
        <v>536</v>
      </c>
      <c r="C1" s="20" t="s">
        <v>1</v>
      </c>
      <c r="D1" s="20" t="s">
        <v>537</v>
      </c>
      <c r="E1" s="20" t="s">
        <v>115</v>
      </c>
      <c r="F1" s="18" t="s">
        <v>534</v>
      </c>
      <c r="G1" s="28" t="s">
        <v>967</v>
      </c>
      <c r="H1" s="28" t="s">
        <v>966</v>
      </c>
    </row>
    <row r="2" spans="1:8" s="31" customFormat="1" ht="87">
      <c r="A2" s="29" t="s">
        <v>609</v>
      </c>
      <c r="B2" s="29" t="s">
        <v>0</v>
      </c>
      <c r="C2" s="29" t="s">
        <v>610</v>
      </c>
      <c r="D2" s="29" t="s">
        <v>4</v>
      </c>
      <c r="E2" s="29" t="s">
        <v>611</v>
      </c>
      <c r="F2" s="29" t="s">
        <v>5</v>
      </c>
      <c r="G2" s="30" t="s">
        <v>668</v>
      </c>
      <c r="H2" s="30" t="s">
        <v>669</v>
      </c>
    </row>
    <row r="3" spans="1:8" s="31" customFormat="1">
      <c r="A3" s="29"/>
      <c r="B3" s="29"/>
      <c r="C3" s="29"/>
      <c r="D3" s="29"/>
      <c r="E3" s="29"/>
      <c r="F3" s="29"/>
      <c r="G3" s="30" t="s">
        <v>670</v>
      </c>
      <c r="H3" s="30" t="s">
        <v>671</v>
      </c>
    </row>
    <row r="4" spans="1:8" s="31" customFormat="1">
      <c r="A4" s="29"/>
      <c r="B4" s="29"/>
      <c r="C4" s="29"/>
      <c r="D4" s="29"/>
      <c r="E4" s="29"/>
      <c r="F4" s="29"/>
      <c r="G4" s="30" t="s">
        <v>672</v>
      </c>
      <c r="H4" s="30" t="s">
        <v>673</v>
      </c>
    </row>
    <row r="5" spans="1:8" s="31" customFormat="1" ht="29">
      <c r="A5" s="29"/>
      <c r="B5" s="29"/>
      <c r="C5" s="29"/>
      <c r="D5" s="29"/>
      <c r="E5" s="29"/>
      <c r="F5" s="29"/>
      <c r="G5" s="30" t="s">
        <v>674</v>
      </c>
      <c r="H5" s="30" t="s">
        <v>675</v>
      </c>
    </row>
    <row r="6" spans="1:8" s="31" customFormat="1">
      <c r="A6" s="29"/>
      <c r="B6" s="29"/>
      <c r="C6" s="29"/>
      <c r="D6" s="29"/>
      <c r="E6" s="29"/>
      <c r="F6" s="29"/>
      <c r="G6" s="30" t="s">
        <v>676</v>
      </c>
      <c r="H6" s="30" t="s">
        <v>677</v>
      </c>
    </row>
    <row r="7" spans="1:8" s="31" customFormat="1" ht="29">
      <c r="A7" s="29"/>
      <c r="B7" s="29"/>
      <c r="C7" s="29"/>
      <c r="D7" s="29"/>
      <c r="E7" s="29"/>
      <c r="F7" s="29"/>
      <c r="G7" s="30" t="s">
        <v>678</v>
      </c>
      <c r="H7" s="30" t="s">
        <v>679</v>
      </c>
    </row>
    <row r="8" spans="1:8" s="31" customFormat="1">
      <c r="A8" s="29" t="s">
        <v>609</v>
      </c>
      <c r="B8" s="29" t="s">
        <v>0</v>
      </c>
      <c r="C8" s="29" t="s">
        <v>612</v>
      </c>
      <c r="D8" s="29" t="s">
        <v>6</v>
      </c>
      <c r="E8" s="29" t="s">
        <v>124</v>
      </c>
      <c r="G8" s="29"/>
      <c r="H8" s="29"/>
    </row>
    <row r="9" spans="1:8" s="31" customFormat="1" ht="58">
      <c r="A9" s="29" t="s">
        <v>7</v>
      </c>
      <c r="B9" s="29" t="s">
        <v>659</v>
      </c>
      <c r="C9" s="29" t="s">
        <v>8</v>
      </c>
      <c r="D9" s="29" t="s">
        <v>660</v>
      </c>
      <c r="E9" s="29" t="s">
        <v>124</v>
      </c>
      <c r="G9" s="29"/>
      <c r="H9" s="29"/>
    </row>
    <row r="10" spans="1:8" s="31" customFormat="1" ht="58">
      <c r="A10" s="29" t="s">
        <v>7</v>
      </c>
      <c r="B10" s="29" t="s">
        <v>659</v>
      </c>
      <c r="C10" s="29" t="s">
        <v>9</v>
      </c>
      <c r="D10" s="29" t="s">
        <v>661</v>
      </c>
      <c r="E10" s="29" t="s">
        <v>124</v>
      </c>
      <c r="G10" s="29"/>
      <c r="H10" s="29"/>
    </row>
    <row r="11" spans="1:8" s="31" customFormat="1">
      <c r="A11" s="29" t="s">
        <v>7</v>
      </c>
      <c r="B11" s="29" t="s">
        <v>659</v>
      </c>
      <c r="C11" s="29" t="s">
        <v>10</v>
      </c>
      <c r="D11" s="29" t="s">
        <v>662</v>
      </c>
      <c r="E11" s="29" t="s">
        <v>124</v>
      </c>
      <c r="G11" s="29"/>
      <c r="H11" s="29"/>
    </row>
    <row r="12" spans="1:8" s="31" customFormat="1" ht="58">
      <c r="A12" s="29" t="s">
        <v>631</v>
      </c>
      <c r="B12" s="29" t="s">
        <v>971</v>
      </c>
      <c r="C12" s="29" t="s">
        <v>11</v>
      </c>
      <c r="D12" s="29" t="s">
        <v>633</v>
      </c>
      <c r="E12" s="29" t="s">
        <v>124</v>
      </c>
      <c r="G12" s="29"/>
      <c r="H12" s="29"/>
    </row>
    <row r="13" spans="1:8" s="31" customFormat="1" ht="58">
      <c r="A13" s="29" t="s">
        <v>631</v>
      </c>
      <c r="B13" s="29" t="s">
        <v>632</v>
      </c>
      <c r="C13" s="29" t="s">
        <v>634</v>
      </c>
      <c r="D13" s="29" t="s">
        <v>635</v>
      </c>
      <c r="E13" s="29" t="s">
        <v>124</v>
      </c>
      <c r="G13" s="29"/>
      <c r="H13" s="29"/>
    </row>
    <row r="14" spans="1:8" s="31" customFormat="1" ht="58">
      <c r="A14" s="29" t="s">
        <v>631</v>
      </c>
      <c r="B14" s="29" t="s">
        <v>632</v>
      </c>
      <c r="C14" s="29" t="s">
        <v>12</v>
      </c>
      <c r="D14" s="29" t="s">
        <v>636</v>
      </c>
      <c r="E14" s="29" t="s">
        <v>124</v>
      </c>
      <c r="G14" s="29"/>
      <c r="H14" s="29"/>
    </row>
    <row r="15" spans="1:8" s="31" customFormat="1" ht="58">
      <c r="A15" s="29" t="s">
        <v>13</v>
      </c>
      <c r="B15" s="29" t="s">
        <v>972</v>
      </c>
      <c r="C15" s="29" t="s">
        <v>14</v>
      </c>
      <c r="D15" s="29" t="s">
        <v>599</v>
      </c>
      <c r="E15" s="29" t="s">
        <v>124</v>
      </c>
      <c r="G15" s="29" t="s">
        <v>681</v>
      </c>
      <c r="H15" s="29" t="s">
        <v>682</v>
      </c>
    </row>
    <row r="16" spans="1:8" s="31" customFormat="1">
      <c r="A16" s="29"/>
      <c r="B16" s="29"/>
      <c r="C16" s="29"/>
      <c r="D16" s="29"/>
      <c r="E16" s="29"/>
      <c r="G16" s="29" t="s">
        <v>156</v>
      </c>
      <c r="H16" s="29" t="s">
        <v>683</v>
      </c>
    </row>
    <row r="17" spans="1:8" s="31" customFormat="1">
      <c r="A17" s="29"/>
      <c r="B17" s="29"/>
      <c r="C17" s="29"/>
      <c r="D17" s="29"/>
      <c r="E17" s="29"/>
      <c r="G17" s="29" t="s">
        <v>175</v>
      </c>
      <c r="H17" s="29" t="s">
        <v>684</v>
      </c>
    </row>
    <row r="18" spans="1:8" s="31" customFormat="1" ht="87">
      <c r="A18" s="29" t="s">
        <v>13</v>
      </c>
      <c r="B18" s="29" t="s">
        <v>598</v>
      </c>
      <c r="C18" s="29" t="s">
        <v>15</v>
      </c>
      <c r="D18" s="29" t="s">
        <v>600</v>
      </c>
      <c r="E18" s="29" t="s">
        <v>124</v>
      </c>
      <c r="G18" s="29" t="s">
        <v>16</v>
      </c>
      <c r="H18" s="29" t="s">
        <v>725</v>
      </c>
    </row>
    <row r="19" spans="1:8" s="31" customFormat="1">
      <c r="A19" s="29"/>
      <c r="B19" s="29"/>
      <c r="C19" s="29"/>
      <c r="D19" s="29"/>
      <c r="E19" s="29"/>
      <c r="G19" s="29" t="s">
        <v>17</v>
      </c>
      <c r="H19" s="29" t="s">
        <v>726</v>
      </c>
    </row>
    <row r="20" spans="1:8" s="31" customFormat="1">
      <c r="A20" s="29"/>
      <c r="B20" s="29"/>
      <c r="C20" s="29"/>
      <c r="D20" s="29"/>
      <c r="E20" s="29"/>
      <c r="G20" s="29" t="s">
        <v>18</v>
      </c>
      <c r="H20" s="29" t="s">
        <v>727</v>
      </c>
    </row>
    <row r="21" spans="1:8" s="31" customFormat="1">
      <c r="A21" s="29"/>
      <c r="B21" s="29"/>
      <c r="C21" s="29"/>
      <c r="D21" s="29"/>
      <c r="E21" s="29"/>
      <c r="G21" s="29" t="s">
        <v>19</v>
      </c>
      <c r="H21" s="29" t="s">
        <v>728</v>
      </c>
    </row>
    <row r="22" spans="1:8" s="31" customFormat="1" ht="29">
      <c r="A22" s="29"/>
      <c r="B22" s="29"/>
      <c r="C22" s="29"/>
      <c r="D22" s="29"/>
      <c r="E22" s="29"/>
      <c r="G22" s="29" t="s">
        <v>20</v>
      </c>
      <c r="H22" s="29" t="s">
        <v>729</v>
      </c>
    </row>
    <row r="23" spans="1:8" s="31" customFormat="1">
      <c r="A23" s="29"/>
      <c r="B23" s="29"/>
      <c r="C23" s="29"/>
      <c r="D23" s="29"/>
      <c r="E23" s="29"/>
      <c r="G23" s="29" t="s">
        <v>21</v>
      </c>
      <c r="H23" s="29" t="s">
        <v>509</v>
      </c>
    </row>
    <row r="24" spans="1:8" s="31" customFormat="1">
      <c r="A24" s="29"/>
      <c r="B24" s="29"/>
      <c r="C24" s="29"/>
      <c r="D24" s="29"/>
      <c r="E24" s="29"/>
      <c r="G24" s="29" t="s">
        <v>22</v>
      </c>
      <c r="H24" s="29" t="s">
        <v>550</v>
      </c>
    </row>
    <row r="25" spans="1:8" s="31" customFormat="1">
      <c r="A25" s="29"/>
      <c r="B25" s="29"/>
      <c r="C25" s="29"/>
      <c r="D25" s="29"/>
      <c r="E25" s="29"/>
      <c r="G25" s="29" t="s">
        <v>23</v>
      </c>
      <c r="H25" s="29" t="s">
        <v>730</v>
      </c>
    </row>
    <row r="26" spans="1:8" s="31" customFormat="1">
      <c r="A26" s="29"/>
      <c r="B26" s="29"/>
      <c r="C26" s="29"/>
      <c r="D26" s="29"/>
      <c r="E26" s="29"/>
      <c r="G26" s="29" t="s">
        <v>24</v>
      </c>
      <c r="H26" s="29" t="s">
        <v>731</v>
      </c>
    </row>
    <row r="27" spans="1:8" s="31" customFormat="1">
      <c r="A27" s="29"/>
      <c r="B27" s="29"/>
      <c r="C27" s="29"/>
      <c r="D27" s="29"/>
      <c r="E27" s="29"/>
      <c r="G27" s="29" t="s">
        <v>25</v>
      </c>
      <c r="H27" s="29" t="s">
        <v>732</v>
      </c>
    </row>
    <row r="28" spans="1:8" s="31" customFormat="1">
      <c r="A28" s="29"/>
      <c r="B28" s="29"/>
      <c r="C28" s="29"/>
      <c r="D28" s="29"/>
      <c r="E28" s="29"/>
      <c r="G28" s="29" t="s">
        <v>26</v>
      </c>
      <c r="H28" s="29" t="s">
        <v>733</v>
      </c>
    </row>
    <row r="29" spans="1:8" s="31" customFormat="1">
      <c r="A29" s="29"/>
      <c r="B29" s="29"/>
      <c r="C29" s="29"/>
      <c r="D29" s="29"/>
      <c r="E29" s="29"/>
      <c r="G29" s="29" t="s">
        <v>27</v>
      </c>
      <c r="H29" s="29" t="s">
        <v>734</v>
      </c>
    </row>
    <row r="30" spans="1:8" s="31" customFormat="1">
      <c r="A30" s="29"/>
      <c r="B30" s="29"/>
      <c r="C30" s="29"/>
      <c r="D30" s="29"/>
      <c r="E30" s="29"/>
      <c r="G30" s="29" t="s">
        <v>28</v>
      </c>
      <c r="H30" s="29" t="s">
        <v>735</v>
      </c>
    </row>
    <row r="31" spans="1:8" s="31" customFormat="1">
      <c r="A31" s="29"/>
      <c r="B31" s="29"/>
      <c r="C31" s="29"/>
      <c r="D31" s="29"/>
      <c r="E31" s="29"/>
      <c r="G31" s="29" t="s">
        <v>29</v>
      </c>
      <c r="H31" s="29" t="s">
        <v>736</v>
      </c>
    </row>
    <row r="32" spans="1:8" s="31" customFormat="1">
      <c r="A32" s="29"/>
      <c r="B32" s="29"/>
      <c r="C32" s="29"/>
      <c r="D32" s="29"/>
      <c r="E32" s="29"/>
      <c r="G32" s="29" t="s">
        <v>30</v>
      </c>
      <c r="H32" s="29" t="s">
        <v>737</v>
      </c>
    </row>
    <row r="33" spans="1:8" s="31" customFormat="1">
      <c r="A33" s="29"/>
      <c r="B33" s="29"/>
      <c r="C33" s="29"/>
      <c r="D33" s="29"/>
      <c r="E33" s="29"/>
      <c r="G33" s="29" t="s">
        <v>31</v>
      </c>
      <c r="H33" s="29" t="s">
        <v>738</v>
      </c>
    </row>
    <row r="34" spans="1:8" s="31" customFormat="1">
      <c r="A34" s="29"/>
      <c r="B34" s="29"/>
      <c r="C34" s="29"/>
      <c r="D34" s="29"/>
      <c r="E34" s="29"/>
      <c r="G34" s="29" t="s">
        <v>32</v>
      </c>
      <c r="H34" s="29" t="s">
        <v>407</v>
      </c>
    </row>
    <row r="35" spans="1:8" s="31" customFormat="1">
      <c r="A35" s="29"/>
      <c r="B35" s="29"/>
      <c r="C35" s="29"/>
      <c r="D35" s="29"/>
      <c r="E35" s="29"/>
      <c r="G35" s="29" t="s">
        <v>33</v>
      </c>
      <c r="H35" s="29" t="s">
        <v>739</v>
      </c>
    </row>
    <row r="36" spans="1:8" s="31" customFormat="1">
      <c r="A36" s="29"/>
      <c r="B36" s="29"/>
      <c r="C36" s="29"/>
      <c r="D36" s="29"/>
      <c r="E36" s="29"/>
      <c r="G36" s="29" t="s">
        <v>34</v>
      </c>
      <c r="H36" s="29" t="s">
        <v>740</v>
      </c>
    </row>
    <row r="37" spans="1:8" s="31" customFormat="1" ht="29">
      <c r="A37" s="29"/>
      <c r="B37" s="29"/>
      <c r="C37" s="29"/>
      <c r="D37" s="29"/>
      <c r="E37" s="29"/>
      <c r="G37" s="29" t="s">
        <v>35</v>
      </c>
      <c r="H37" s="29" t="s">
        <v>741</v>
      </c>
    </row>
    <row r="38" spans="1:8" s="31" customFormat="1">
      <c r="A38" s="29"/>
      <c r="B38" s="29"/>
      <c r="C38" s="29"/>
      <c r="D38" s="29"/>
      <c r="E38" s="29"/>
      <c r="G38" s="29" t="s">
        <v>36</v>
      </c>
      <c r="H38" s="29" t="s">
        <v>742</v>
      </c>
    </row>
    <row r="39" spans="1:8" s="31" customFormat="1">
      <c r="A39" s="29"/>
      <c r="B39" s="29"/>
      <c r="C39" s="29"/>
      <c r="D39" s="29"/>
      <c r="E39" s="29"/>
      <c r="G39" s="29" t="s">
        <v>37</v>
      </c>
      <c r="H39" s="29" t="s">
        <v>743</v>
      </c>
    </row>
    <row r="40" spans="1:8" s="31" customFormat="1" ht="72.5">
      <c r="A40" s="29" t="s">
        <v>13</v>
      </c>
      <c r="B40" s="29" t="s">
        <v>598</v>
      </c>
      <c r="C40" s="29" t="s">
        <v>38</v>
      </c>
      <c r="D40" s="29" t="s">
        <v>601</v>
      </c>
      <c r="E40" s="29" t="s">
        <v>124</v>
      </c>
      <c r="G40" s="29"/>
      <c r="H40" s="29"/>
    </row>
    <row r="41" spans="1:8" s="31" customFormat="1" ht="87">
      <c r="A41" s="29" t="s">
        <v>13</v>
      </c>
      <c r="B41" s="29" t="s">
        <v>598</v>
      </c>
      <c r="C41" s="29" t="s">
        <v>602</v>
      </c>
      <c r="D41" s="29" t="s">
        <v>603</v>
      </c>
      <c r="E41" s="29" t="s">
        <v>124</v>
      </c>
      <c r="G41" s="29"/>
      <c r="H41" s="29"/>
    </row>
    <row r="42" spans="1:8" s="31" customFormat="1" ht="58">
      <c r="A42" s="29" t="s">
        <v>13</v>
      </c>
      <c r="B42" s="29" t="s">
        <v>598</v>
      </c>
      <c r="C42" s="29" t="s">
        <v>39</v>
      </c>
      <c r="D42" s="29" t="s">
        <v>604</v>
      </c>
      <c r="E42" s="29" t="s">
        <v>124</v>
      </c>
      <c r="G42" s="29"/>
      <c r="H42" s="29"/>
    </row>
    <row r="43" spans="1:8" s="31" customFormat="1" ht="58">
      <c r="A43" s="29" t="s">
        <v>13</v>
      </c>
      <c r="B43" s="29" t="s">
        <v>598</v>
      </c>
      <c r="C43" s="29" t="s">
        <v>40</v>
      </c>
      <c r="D43" s="29" t="s">
        <v>605</v>
      </c>
      <c r="E43" s="29" t="s">
        <v>124</v>
      </c>
      <c r="G43" s="29"/>
      <c r="H43" s="29"/>
    </row>
    <row r="44" spans="1:8" s="31" customFormat="1" ht="58">
      <c r="A44" s="29" t="s">
        <v>13</v>
      </c>
      <c r="B44" s="29" t="s">
        <v>598</v>
      </c>
      <c r="C44" s="29" t="s">
        <v>41</v>
      </c>
      <c r="D44" s="29" t="s">
        <v>606</v>
      </c>
      <c r="E44" s="29" t="s">
        <v>124</v>
      </c>
      <c r="G44" s="29"/>
      <c r="H44" s="29"/>
    </row>
    <row r="45" spans="1:8" s="31" customFormat="1" ht="43.5">
      <c r="A45" s="29" t="s">
        <v>13</v>
      </c>
      <c r="B45" s="29" t="s">
        <v>598</v>
      </c>
      <c r="C45" s="29" t="s">
        <v>42</v>
      </c>
      <c r="D45" s="29" t="s">
        <v>607</v>
      </c>
      <c r="E45" s="29" t="s">
        <v>124</v>
      </c>
      <c r="G45" s="29"/>
      <c r="H45" s="29"/>
    </row>
    <row r="46" spans="1:8" s="31" customFormat="1" ht="29">
      <c r="A46" s="29" t="s">
        <v>13</v>
      </c>
      <c r="B46" s="29" t="s">
        <v>598</v>
      </c>
      <c r="C46" s="29" t="s">
        <v>43</v>
      </c>
      <c r="D46" s="29" t="s">
        <v>608</v>
      </c>
      <c r="E46" s="29" t="s">
        <v>124</v>
      </c>
      <c r="G46" s="29"/>
      <c r="H46" s="29"/>
    </row>
    <row r="47" spans="1:8" s="31" customFormat="1" ht="72.5">
      <c r="A47" s="29" t="s">
        <v>613</v>
      </c>
      <c r="B47" s="29" t="s">
        <v>973</v>
      </c>
      <c r="C47" s="29" t="s">
        <v>44</v>
      </c>
      <c r="D47" s="29" t="s">
        <v>616</v>
      </c>
      <c r="E47" s="29" t="s">
        <v>124</v>
      </c>
      <c r="G47" s="29" t="s">
        <v>681</v>
      </c>
      <c r="H47" s="29" t="s">
        <v>682</v>
      </c>
    </row>
    <row r="48" spans="1:8" s="31" customFormat="1">
      <c r="A48" s="29"/>
      <c r="B48" s="29"/>
      <c r="C48" s="29"/>
      <c r="D48" s="29"/>
      <c r="E48" s="29"/>
      <c r="G48" s="29" t="s">
        <v>156</v>
      </c>
      <c r="H48" s="29" t="s">
        <v>683</v>
      </c>
    </row>
    <row r="49" spans="1:8" s="31" customFormat="1">
      <c r="A49" s="29"/>
      <c r="B49" s="29"/>
      <c r="C49" s="29"/>
      <c r="D49" s="29"/>
      <c r="E49" s="29"/>
      <c r="G49" s="29" t="s">
        <v>175</v>
      </c>
      <c r="H49" s="29" t="s">
        <v>684</v>
      </c>
    </row>
    <row r="50" spans="1:8" s="31" customFormat="1" ht="72.5">
      <c r="A50" s="29" t="s">
        <v>613</v>
      </c>
      <c r="B50" s="29" t="s">
        <v>614</v>
      </c>
      <c r="C50" s="29" t="s">
        <v>617</v>
      </c>
      <c r="D50" s="29" t="s">
        <v>618</v>
      </c>
      <c r="E50" s="29" t="s">
        <v>124</v>
      </c>
      <c r="G50" s="29"/>
      <c r="H50" s="29"/>
    </row>
    <row r="51" spans="1:8" s="31" customFormat="1" ht="43.5">
      <c r="A51" s="29" t="s">
        <v>613</v>
      </c>
      <c r="B51" s="29" t="s">
        <v>614</v>
      </c>
      <c r="C51" s="29" t="s">
        <v>45</v>
      </c>
      <c r="D51" s="29" t="s">
        <v>615</v>
      </c>
      <c r="E51" s="29" t="s">
        <v>124</v>
      </c>
      <c r="G51" s="29"/>
      <c r="H51" s="29"/>
    </row>
    <row r="52" spans="1:8" s="31" customFormat="1" ht="43.5">
      <c r="A52" s="29" t="s">
        <v>642</v>
      </c>
      <c r="B52" s="29" t="s">
        <v>974</v>
      </c>
      <c r="C52" s="29" t="s">
        <v>46</v>
      </c>
      <c r="D52" s="29" t="s">
        <v>644</v>
      </c>
      <c r="E52" s="29" t="s">
        <v>124</v>
      </c>
      <c r="G52" s="29" t="s">
        <v>681</v>
      </c>
      <c r="H52" s="29" t="s">
        <v>682</v>
      </c>
    </row>
    <row r="53" spans="1:8" s="31" customFormat="1">
      <c r="A53" s="29"/>
      <c r="B53" s="29"/>
      <c r="C53" s="29"/>
      <c r="D53" s="29"/>
      <c r="E53" s="29"/>
      <c r="G53" s="29" t="s">
        <v>156</v>
      </c>
      <c r="H53" s="29" t="s">
        <v>683</v>
      </c>
    </row>
    <row r="54" spans="1:8" s="31" customFormat="1">
      <c r="A54" s="29"/>
      <c r="B54" s="29"/>
      <c r="C54" s="29"/>
      <c r="D54" s="29"/>
      <c r="E54" s="29"/>
      <c r="G54" s="29" t="s">
        <v>175</v>
      </c>
      <c r="H54" s="29" t="s">
        <v>684</v>
      </c>
    </row>
    <row r="55" spans="1:8" s="31" customFormat="1" ht="72.5">
      <c r="A55" s="29" t="s">
        <v>642</v>
      </c>
      <c r="B55" s="29" t="s">
        <v>643</v>
      </c>
      <c r="C55" s="29" t="s">
        <v>47</v>
      </c>
      <c r="D55" s="29" t="s">
        <v>645</v>
      </c>
      <c r="E55" s="29" t="s">
        <v>124</v>
      </c>
      <c r="G55" s="29"/>
      <c r="H55" s="29"/>
    </row>
    <row r="56" spans="1:8" s="31" customFormat="1" ht="43.5">
      <c r="A56" s="29" t="s">
        <v>642</v>
      </c>
      <c r="B56" s="29" t="s">
        <v>643</v>
      </c>
      <c r="C56" s="29" t="s">
        <v>48</v>
      </c>
      <c r="D56" s="29" t="s">
        <v>646</v>
      </c>
      <c r="E56" s="29" t="s">
        <v>124</v>
      </c>
      <c r="G56" s="29"/>
      <c r="H56" s="29"/>
    </row>
    <row r="57" spans="1:8" s="31" customFormat="1" ht="43.5">
      <c r="A57" s="29" t="s">
        <v>538</v>
      </c>
      <c r="B57" s="29" t="s">
        <v>975</v>
      </c>
      <c r="C57" s="29" t="s">
        <v>49</v>
      </c>
      <c r="D57" s="29" t="s">
        <v>540</v>
      </c>
      <c r="E57" s="29" t="s">
        <v>124</v>
      </c>
      <c r="G57" s="29" t="s">
        <v>681</v>
      </c>
      <c r="H57" s="29" t="s">
        <v>682</v>
      </c>
    </row>
    <row r="58" spans="1:8" s="31" customFormat="1">
      <c r="A58" s="29"/>
      <c r="B58" s="29"/>
      <c r="C58" s="29"/>
      <c r="D58" s="29"/>
      <c r="E58" s="29"/>
      <c r="G58" s="29" t="s">
        <v>156</v>
      </c>
      <c r="H58" s="29" t="s">
        <v>683</v>
      </c>
    </row>
    <row r="59" spans="1:8" s="31" customFormat="1">
      <c r="A59" s="29"/>
      <c r="B59" s="29"/>
      <c r="C59" s="29"/>
      <c r="D59" s="29"/>
      <c r="E59" s="29"/>
      <c r="G59" s="29" t="s">
        <v>175</v>
      </c>
      <c r="H59" s="29" t="s">
        <v>684</v>
      </c>
    </row>
    <row r="60" spans="1:8" s="31" customFormat="1" ht="58">
      <c r="A60" s="29" t="s">
        <v>538</v>
      </c>
      <c r="B60" s="29" t="s">
        <v>539</v>
      </c>
      <c r="C60" s="29" t="s">
        <v>50</v>
      </c>
      <c r="D60" s="29" t="s">
        <v>541</v>
      </c>
      <c r="E60" s="29" t="s">
        <v>124</v>
      </c>
      <c r="G60" s="29"/>
      <c r="H60" s="29"/>
    </row>
    <row r="61" spans="1:8" s="31" customFormat="1" ht="29">
      <c r="A61" s="29" t="s">
        <v>538</v>
      </c>
      <c r="B61" s="29" t="s">
        <v>539</v>
      </c>
      <c r="C61" s="29" t="s">
        <v>51</v>
      </c>
      <c r="D61" s="29" t="s">
        <v>542</v>
      </c>
      <c r="E61" s="29" t="s">
        <v>124</v>
      </c>
      <c r="G61" s="29"/>
      <c r="H61" s="29"/>
    </row>
    <row r="62" spans="1:8" s="31" customFormat="1" ht="43.5">
      <c r="A62" s="29" t="s">
        <v>538</v>
      </c>
      <c r="B62" s="29" t="s">
        <v>539</v>
      </c>
      <c r="C62" s="29" t="s">
        <v>52</v>
      </c>
      <c r="D62" s="29" t="s">
        <v>543</v>
      </c>
      <c r="E62" s="29" t="s">
        <v>124</v>
      </c>
      <c r="G62" s="29" t="s">
        <v>681</v>
      </c>
      <c r="H62" s="29" t="s">
        <v>682</v>
      </c>
    </row>
    <row r="63" spans="1:8" s="31" customFormat="1">
      <c r="A63" s="29"/>
      <c r="B63" s="29"/>
      <c r="C63" s="29"/>
      <c r="D63" s="29"/>
      <c r="E63" s="29"/>
      <c r="G63" s="29" t="s">
        <v>156</v>
      </c>
      <c r="H63" s="29" t="s">
        <v>683</v>
      </c>
    </row>
    <row r="64" spans="1:8" s="31" customFormat="1">
      <c r="A64" s="29"/>
      <c r="B64" s="29"/>
      <c r="C64" s="29"/>
      <c r="D64" s="29"/>
      <c r="E64" s="29"/>
      <c r="G64" s="29" t="s">
        <v>175</v>
      </c>
      <c r="H64" s="29" t="s">
        <v>684</v>
      </c>
    </row>
    <row r="65" spans="1:8" s="31" customFormat="1" ht="43.5">
      <c r="A65" s="29" t="s">
        <v>538</v>
      </c>
      <c r="B65" s="29" t="s">
        <v>539</v>
      </c>
      <c r="C65" s="29" t="s">
        <v>53</v>
      </c>
      <c r="D65" s="29" t="s">
        <v>544</v>
      </c>
      <c r="E65" s="29" t="s">
        <v>124</v>
      </c>
      <c r="G65" s="29"/>
      <c r="H65" s="29"/>
    </row>
    <row r="66" spans="1:8" s="31" customFormat="1" ht="29">
      <c r="A66" s="29" t="s">
        <v>538</v>
      </c>
      <c r="B66" s="29" t="s">
        <v>539</v>
      </c>
      <c r="C66" s="29" t="s">
        <v>54</v>
      </c>
      <c r="D66" s="29" t="s">
        <v>545</v>
      </c>
      <c r="E66" s="29" t="s">
        <v>124</v>
      </c>
      <c r="G66" s="29"/>
      <c r="H66" s="29"/>
    </row>
    <row r="67" spans="1:8" s="31" customFormat="1" ht="87">
      <c r="A67" s="29" t="s">
        <v>55</v>
      </c>
      <c r="B67" s="29" t="s">
        <v>976</v>
      </c>
      <c r="C67" s="29" t="s">
        <v>56</v>
      </c>
      <c r="D67" s="29" t="s">
        <v>582</v>
      </c>
      <c r="E67" s="29" t="s">
        <v>124</v>
      </c>
      <c r="G67" s="29" t="s">
        <v>681</v>
      </c>
      <c r="H67" s="29" t="s">
        <v>682</v>
      </c>
    </row>
    <row r="68" spans="1:8" s="31" customFormat="1">
      <c r="A68" s="29"/>
      <c r="B68" s="29"/>
      <c r="C68" s="29"/>
      <c r="D68" s="29"/>
      <c r="E68" s="29"/>
      <c r="G68" s="29" t="s">
        <v>156</v>
      </c>
      <c r="H68" s="29" t="s">
        <v>683</v>
      </c>
    </row>
    <row r="69" spans="1:8" s="31" customFormat="1">
      <c r="A69" s="29"/>
      <c r="B69" s="29"/>
      <c r="C69" s="29"/>
      <c r="D69" s="29"/>
      <c r="E69" s="29"/>
      <c r="G69" s="29" t="s">
        <v>175</v>
      </c>
      <c r="H69" s="29" t="s">
        <v>684</v>
      </c>
    </row>
    <row r="70" spans="1:8" s="31" customFormat="1" ht="58">
      <c r="A70" s="29" t="s">
        <v>55</v>
      </c>
      <c r="B70" s="29" t="s">
        <v>569</v>
      </c>
      <c r="C70" s="29" t="s">
        <v>57</v>
      </c>
      <c r="D70" s="29" t="s">
        <v>583</v>
      </c>
      <c r="E70" s="29" t="s">
        <v>124</v>
      </c>
      <c r="G70" s="29"/>
      <c r="H70" s="29"/>
    </row>
    <row r="71" spans="1:8" s="31" customFormat="1" ht="58">
      <c r="A71" s="29" t="s">
        <v>55</v>
      </c>
      <c r="B71" s="29" t="s">
        <v>569</v>
      </c>
      <c r="C71" s="29" t="s">
        <v>584</v>
      </c>
      <c r="D71" s="29" t="s">
        <v>585</v>
      </c>
      <c r="E71" s="29" t="s">
        <v>124</v>
      </c>
      <c r="G71" s="29"/>
      <c r="H71" s="29"/>
    </row>
    <row r="72" spans="1:8" s="31" customFormat="1" ht="58">
      <c r="A72" s="29" t="s">
        <v>55</v>
      </c>
      <c r="B72" s="29" t="s">
        <v>569</v>
      </c>
      <c r="C72" s="29" t="s">
        <v>58</v>
      </c>
      <c r="D72" s="29" t="s">
        <v>570</v>
      </c>
      <c r="G72" s="29" t="s">
        <v>681</v>
      </c>
      <c r="H72" s="31" t="s">
        <v>682</v>
      </c>
    </row>
    <row r="73" spans="1:8" s="31" customFormat="1">
      <c r="A73" s="29"/>
      <c r="B73" s="29"/>
      <c r="C73" s="29"/>
      <c r="D73" s="29"/>
      <c r="G73" s="29" t="s">
        <v>156</v>
      </c>
      <c r="H73" s="31" t="s">
        <v>683</v>
      </c>
    </row>
    <row r="74" spans="1:8" s="31" customFormat="1">
      <c r="A74" s="29"/>
      <c r="B74" s="29"/>
      <c r="C74" s="29"/>
      <c r="D74" s="29"/>
      <c r="G74" s="29" t="s">
        <v>175</v>
      </c>
      <c r="H74" s="31" t="s">
        <v>684</v>
      </c>
    </row>
    <row r="75" spans="1:8" s="31" customFormat="1" ht="58">
      <c r="A75" s="29" t="s">
        <v>55</v>
      </c>
      <c r="B75" s="29" t="s">
        <v>569</v>
      </c>
      <c r="C75" s="29" t="s">
        <v>59</v>
      </c>
      <c r="D75" s="29" t="s">
        <v>571</v>
      </c>
      <c r="E75" s="29" t="s">
        <v>124</v>
      </c>
    </row>
    <row r="76" spans="1:8" s="31" customFormat="1" ht="58">
      <c r="A76" s="29" t="s">
        <v>55</v>
      </c>
      <c r="B76" s="29" t="s">
        <v>569</v>
      </c>
      <c r="C76" s="29" t="s">
        <v>60</v>
      </c>
      <c r="D76" s="29" t="s">
        <v>572</v>
      </c>
      <c r="E76" s="29" t="s">
        <v>124</v>
      </c>
    </row>
    <row r="77" spans="1:8" s="31" customFormat="1" ht="130.5">
      <c r="A77" s="29" t="s">
        <v>55</v>
      </c>
      <c r="B77" s="29" t="s">
        <v>569</v>
      </c>
      <c r="C77" s="29" t="s">
        <v>61</v>
      </c>
      <c r="D77" s="29" t="s">
        <v>573</v>
      </c>
      <c r="E77" s="29" t="s">
        <v>574</v>
      </c>
      <c r="F77" s="29" t="s">
        <v>977</v>
      </c>
      <c r="G77" s="31" t="s">
        <v>681</v>
      </c>
      <c r="H77" s="31" t="s">
        <v>682</v>
      </c>
    </row>
    <row r="78" spans="1:8" s="31" customFormat="1">
      <c r="A78" s="29"/>
      <c r="B78" s="29"/>
      <c r="C78" s="29"/>
      <c r="D78" s="29"/>
      <c r="E78" s="29"/>
      <c r="F78" s="29"/>
      <c r="G78" s="31" t="s">
        <v>156</v>
      </c>
      <c r="H78" s="31" t="s">
        <v>683</v>
      </c>
    </row>
    <row r="79" spans="1:8" s="31" customFormat="1">
      <c r="A79" s="29"/>
      <c r="B79" s="29"/>
      <c r="C79" s="29"/>
      <c r="D79" s="29"/>
      <c r="E79" s="29"/>
      <c r="F79" s="29"/>
      <c r="G79" s="31" t="s">
        <v>175</v>
      </c>
      <c r="H79" s="31" t="s">
        <v>684</v>
      </c>
    </row>
    <row r="80" spans="1:8" s="31" customFormat="1">
      <c r="A80" s="29"/>
      <c r="B80" s="29"/>
      <c r="C80" s="29"/>
      <c r="D80" s="29"/>
      <c r="E80" s="29"/>
      <c r="F80" s="29"/>
      <c r="G80" s="31" t="s">
        <v>692</v>
      </c>
      <c r="H80" s="31" t="s">
        <v>979</v>
      </c>
    </row>
    <row r="81" spans="1:8" s="31" customFormat="1" ht="58">
      <c r="A81" s="29" t="s">
        <v>55</v>
      </c>
      <c r="B81" s="29" t="s">
        <v>569</v>
      </c>
      <c r="C81" s="29" t="s">
        <v>575</v>
      </c>
      <c r="D81" s="29" t="s">
        <v>576</v>
      </c>
      <c r="E81" s="29" t="s">
        <v>124</v>
      </c>
    </row>
    <row r="82" spans="1:8" s="31" customFormat="1" ht="130.5">
      <c r="A82" s="29" t="s">
        <v>55</v>
      </c>
      <c r="B82" s="29" t="s">
        <v>569</v>
      </c>
      <c r="C82" s="29" t="s">
        <v>62</v>
      </c>
      <c r="D82" s="29" t="s">
        <v>577</v>
      </c>
      <c r="E82" s="29" t="s">
        <v>578</v>
      </c>
      <c r="F82" s="29" t="s">
        <v>579</v>
      </c>
      <c r="G82" s="31" t="s">
        <v>250</v>
      </c>
      <c r="H82" s="31" t="s">
        <v>687</v>
      </c>
    </row>
    <row r="83" spans="1:8" s="31" customFormat="1">
      <c r="A83" s="29"/>
      <c r="B83" s="29"/>
      <c r="C83" s="29"/>
      <c r="D83" s="29"/>
      <c r="E83" s="29"/>
      <c r="F83" s="29"/>
      <c r="G83" s="31" t="s">
        <v>156</v>
      </c>
      <c r="H83" s="31" t="s">
        <v>683</v>
      </c>
    </row>
    <row r="84" spans="1:8" s="31" customFormat="1">
      <c r="A84" s="29"/>
      <c r="B84" s="29"/>
      <c r="C84" s="29"/>
      <c r="D84" s="29"/>
      <c r="E84" s="29"/>
      <c r="F84" s="29"/>
      <c r="G84" s="31" t="s">
        <v>175</v>
      </c>
      <c r="H84" s="31" t="s">
        <v>684</v>
      </c>
    </row>
    <row r="85" spans="1:8" s="31" customFormat="1" ht="58">
      <c r="A85" s="29" t="s">
        <v>55</v>
      </c>
      <c r="B85" s="29" t="s">
        <v>569</v>
      </c>
      <c r="C85" s="29" t="s">
        <v>580</v>
      </c>
      <c r="D85" s="29" t="s">
        <v>581</v>
      </c>
      <c r="E85" s="29" t="s">
        <v>124</v>
      </c>
    </row>
    <row r="86" spans="1:8" s="31" customFormat="1" ht="29">
      <c r="A86" s="29" t="s">
        <v>63</v>
      </c>
      <c r="B86" s="29" t="s">
        <v>980</v>
      </c>
      <c r="C86" s="29" t="s">
        <v>64</v>
      </c>
      <c r="D86" s="29" t="s">
        <v>547</v>
      </c>
      <c r="E86" s="29" t="s">
        <v>124</v>
      </c>
      <c r="G86" s="31" t="s">
        <v>681</v>
      </c>
      <c r="H86" s="31" t="s">
        <v>682</v>
      </c>
    </row>
    <row r="87" spans="1:8" s="31" customFormat="1">
      <c r="A87" s="29"/>
      <c r="B87" s="29"/>
      <c r="C87" s="29"/>
      <c r="D87" s="29"/>
      <c r="E87" s="29"/>
      <c r="G87" s="31" t="s">
        <v>156</v>
      </c>
      <c r="H87" s="31" t="s">
        <v>683</v>
      </c>
    </row>
    <row r="88" spans="1:8" s="31" customFormat="1">
      <c r="A88" s="29"/>
      <c r="B88" s="29"/>
      <c r="C88" s="29"/>
      <c r="D88" s="29"/>
      <c r="E88" s="29"/>
      <c r="G88" s="31" t="s">
        <v>175</v>
      </c>
      <c r="H88" s="31" t="s">
        <v>684</v>
      </c>
    </row>
    <row r="89" spans="1:8" s="31" customFormat="1" ht="58">
      <c r="A89" s="29" t="s">
        <v>63</v>
      </c>
      <c r="B89" s="29" t="s">
        <v>546</v>
      </c>
      <c r="C89" s="29" t="s">
        <v>65</v>
      </c>
      <c r="D89" s="29" t="s">
        <v>548</v>
      </c>
      <c r="E89" s="29" t="s">
        <v>124</v>
      </c>
    </row>
    <row r="90" spans="1:8" s="31" customFormat="1" ht="29">
      <c r="A90" s="29" t="s">
        <v>63</v>
      </c>
      <c r="B90" s="29" t="s">
        <v>546</v>
      </c>
      <c r="C90" s="29" t="s">
        <v>66</v>
      </c>
      <c r="D90" s="29" t="s">
        <v>549</v>
      </c>
      <c r="E90" s="29" t="s">
        <v>124</v>
      </c>
    </row>
    <row r="91" spans="1:8" s="31" customFormat="1" ht="87">
      <c r="A91" s="29" t="s">
        <v>637</v>
      </c>
      <c r="B91" s="29" t="s">
        <v>981</v>
      </c>
      <c r="C91" s="29" t="s">
        <v>67</v>
      </c>
      <c r="D91" s="29" t="s">
        <v>640</v>
      </c>
      <c r="E91" s="29" t="s">
        <v>124</v>
      </c>
      <c r="G91" s="31" t="s">
        <v>681</v>
      </c>
      <c r="H91" s="31" t="s">
        <v>682</v>
      </c>
    </row>
    <row r="92" spans="1:8" s="31" customFormat="1">
      <c r="A92" s="29"/>
      <c r="B92" s="29"/>
      <c r="C92" s="29"/>
      <c r="D92" s="29"/>
      <c r="E92" s="29"/>
      <c r="G92" s="31" t="s">
        <v>156</v>
      </c>
      <c r="H92" s="31" t="s">
        <v>683</v>
      </c>
    </row>
    <row r="93" spans="1:8" s="31" customFormat="1">
      <c r="A93" s="29"/>
      <c r="B93" s="29"/>
      <c r="C93" s="29"/>
      <c r="D93" s="29"/>
      <c r="E93" s="29"/>
      <c r="G93" s="31" t="s">
        <v>175</v>
      </c>
      <c r="H93" s="31" t="s">
        <v>684</v>
      </c>
    </row>
    <row r="94" spans="1:8" s="31" customFormat="1" ht="72.5">
      <c r="A94" s="29" t="s">
        <v>637</v>
      </c>
      <c r="B94" s="29" t="s">
        <v>638</v>
      </c>
      <c r="C94" s="29" t="s">
        <v>68</v>
      </c>
      <c r="D94" s="29" t="s">
        <v>639</v>
      </c>
      <c r="E94" s="29" t="s">
        <v>124</v>
      </c>
    </row>
    <row r="95" spans="1:8" s="31" customFormat="1" ht="58">
      <c r="A95" s="29" t="s">
        <v>637</v>
      </c>
      <c r="B95" s="29" t="s">
        <v>638</v>
      </c>
      <c r="C95" s="29" t="s">
        <v>69</v>
      </c>
      <c r="D95" s="29" t="s">
        <v>641</v>
      </c>
      <c r="E95" s="29" t="s">
        <v>124</v>
      </c>
    </row>
    <row r="96" spans="1:8" s="31" customFormat="1" ht="72.5">
      <c r="A96" s="29" t="s">
        <v>625</v>
      </c>
      <c r="B96" s="29" t="s">
        <v>982</v>
      </c>
      <c r="C96" s="29" t="s">
        <v>70</v>
      </c>
      <c r="D96" s="29" t="s">
        <v>630</v>
      </c>
      <c r="E96" s="29" t="s">
        <v>124</v>
      </c>
      <c r="G96" s="31" t="s">
        <v>681</v>
      </c>
      <c r="H96" s="31" t="s">
        <v>682</v>
      </c>
    </row>
    <row r="97" spans="1:8" s="31" customFormat="1">
      <c r="A97" s="29"/>
      <c r="B97" s="29"/>
      <c r="C97" s="29"/>
      <c r="D97" s="29"/>
      <c r="E97" s="29"/>
      <c r="G97" s="31" t="s">
        <v>156</v>
      </c>
      <c r="H97" s="31" t="s">
        <v>683</v>
      </c>
    </row>
    <row r="98" spans="1:8" s="31" customFormat="1">
      <c r="A98" s="29"/>
      <c r="B98" s="29"/>
      <c r="C98" s="29"/>
      <c r="D98" s="29"/>
      <c r="E98" s="29"/>
      <c r="G98" s="31" t="s">
        <v>175</v>
      </c>
      <c r="H98" s="31" t="s">
        <v>684</v>
      </c>
    </row>
    <row r="99" spans="1:8" s="31" customFormat="1" ht="58">
      <c r="A99" s="29" t="s">
        <v>625</v>
      </c>
      <c r="B99" s="29" t="s">
        <v>626</v>
      </c>
      <c r="C99" s="29" t="s">
        <v>627</v>
      </c>
      <c r="D99" s="29" t="s">
        <v>628</v>
      </c>
      <c r="E99" s="29" t="s">
        <v>124</v>
      </c>
    </row>
    <row r="100" spans="1:8" s="31" customFormat="1" ht="43.5">
      <c r="A100" s="29" t="s">
        <v>625</v>
      </c>
      <c r="B100" s="29" t="s">
        <v>626</v>
      </c>
      <c r="C100" s="29" t="s">
        <v>71</v>
      </c>
      <c r="D100" s="29" t="s">
        <v>629</v>
      </c>
      <c r="E100" s="29" t="s">
        <v>124</v>
      </c>
    </row>
    <row r="101" spans="1:8" s="31" customFormat="1" ht="43.5">
      <c r="A101" s="29" t="s">
        <v>72</v>
      </c>
      <c r="B101" s="29" t="s">
        <v>983</v>
      </c>
      <c r="C101" s="29" t="s">
        <v>73</v>
      </c>
      <c r="D101" s="29" t="s">
        <v>566</v>
      </c>
      <c r="E101" s="29" t="s">
        <v>124</v>
      </c>
      <c r="G101" s="31" t="s">
        <v>681</v>
      </c>
      <c r="H101" s="31" t="s">
        <v>682</v>
      </c>
    </row>
    <row r="102" spans="1:8" s="31" customFormat="1">
      <c r="A102" s="29"/>
      <c r="B102" s="29"/>
      <c r="C102" s="29"/>
      <c r="D102" s="29"/>
      <c r="E102" s="29"/>
      <c r="G102" s="31" t="s">
        <v>156</v>
      </c>
      <c r="H102" s="31" t="s">
        <v>683</v>
      </c>
    </row>
    <row r="103" spans="1:8" s="31" customFormat="1">
      <c r="A103" s="29"/>
      <c r="B103" s="29"/>
      <c r="C103" s="29"/>
      <c r="D103" s="29"/>
      <c r="E103" s="29"/>
      <c r="G103" s="31" t="s">
        <v>175</v>
      </c>
      <c r="H103" s="31" t="s">
        <v>684</v>
      </c>
    </row>
    <row r="104" spans="1:8" s="31" customFormat="1" ht="72.5">
      <c r="A104" s="29" t="s">
        <v>72</v>
      </c>
      <c r="B104" s="29" t="s">
        <v>565</v>
      </c>
      <c r="C104" s="29" t="s">
        <v>74</v>
      </c>
      <c r="D104" s="29" t="s">
        <v>567</v>
      </c>
      <c r="E104" s="29" t="s">
        <v>124</v>
      </c>
    </row>
    <row r="105" spans="1:8" s="31" customFormat="1" ht="43.5">
      <c r="A105" s="29" t="s">
        <v>72</v>
      </c>
      <c r="B105" s="29" t="s">
        <v>565</v>
      </c>
      <c r="C105" s="29" t="s">
        <v>75</v>
      </c>
      <c r="D105" s="29" t="s">
        <v>568</v>
      </c>
      <c r="E105" s="29" t="s">
        <v>124</v>
      </c>
    </row>
    <row r="106" spans="1:8" s="31" customFormat="1" ht="72.5">
      <c r="A106" s="29" t="s">
        <v>72</v>
      </c>
      <c r="B106" s="29" t="s">
        <v>565</v>
      </c>
      <c r="C106" s="29" t="s">
        <v>76</v>
      </c>
      <c r="D106" s="29" t="s">
        <v>656</v>
      </c>
      <c r="E106" s="29" t="s">
        <v>124</v>
      </c>
      <c r="G106" s="31" t="s">
        <v>681</v>
      </c>
      <c r="H106" s="31" t="s">
        <v>682</v>
      </c>
    </row>
    <row r="107" spans="1:8" s="31" customFormat="1">
      <c r="A107" s="29"/>
      <c r="B107" s="29"/>
      <c r="C107" s="29"/>
      <c r="D107" s="29"/>
      <c r="E107" s="29"/>
      <c r="G107" s="31" t="s">
        <v>156</v>
      </c>
      <c r="H107" s="31" t="s">
        <v>683</v>
      </c>
    </row>
    <row r="108" spans="1:8" s="31" customFormat="1">
      <c r="A108" s="29"/>
      <c r="B108" s="29"/>
      <c r="C108" s="29"/>
      <c r="D108" s="29"/>
      <c r="E108" s="29"/>
      <c r="G108" s="31" t="s">
        <v>175</v>
      </c>
      <c r="H108" s="31" t="s">
        <v>684</v>
      </c>
    </row>
    <row r="109" spans="1:8" s="31" customFormat="1" ht="43.5">
      <c r="A109" s="29" t="s">
        <v>72</v>
      </c>
      <c r="B109" s="29" t="s">
        <v>565</v>
      </c>
      <c r="C109" s="29" t="s">
        <v>77</v>
      </c>
      <c r="D109" s="29" t="s">
        <v>657</v>
      </c>
      <c r="E109" s="29" t="s">
        <v>124</v>
      </c>
    </row>
    <row r="110" spans="1:8" s="31" customFormat="1" ht="43.5">
      <c r="A110" s="29" t="s">
        <v>72</v>
      </c>
      <c r="B110" s="29" t="s">
        <v>565</v>
      </c>
      <c r="C110" s="29" t="s">
        <v>78</v>
      </c>
      <c r="D110" s="29" t="s">
        <v>658</v>
      </c>
      <c r="E110" s="29" t="s">
        <v>124</v>
      </c>
    </row>
    <row r="111" spans="1:8" s="31" customFormat="1" ht="58">
      <c r="A111" s="29" t="s">
        <v>79</v>
      </c>
      <c r="B111" s="29" t="s">
        <v>984</v>
      </c>
      <c r="C111" s="29" t="s">
        <v>648</v>
      </c>
      <c r="D111" s="29" t="s">
        <v>649</v>
      </c>
      <c r="E111" s="29" t="s">
        <v>124</v>
      </c>
      <c r="G111" s="31" t="s">
        <v>681</v>
      </c>
      <c r="H111" s="31" t="s">
        <v>682</v>
      </c>
    </row>
    <row r="112" spans="1:8" s="31" customFormat="1">
      <c r="A112" s="29"/>
      <c r="B112" s="29"/>
      <c r="C112" s="29"/>
      <c r="D112" s="29"/>
      <c r="E112" s="29"/>
      <c r="G112" s="31" t="s">
        <v>156</v>
      </c>
      <c r="H112" s="31" t="s">
        <v>683</v>
      </c>
    </row>
    <row r="113" spans="1:8" s="31" customFormat="1">
      <c r="A113" s="29"/>
      <c r="B113" s="29"/>
      <c r="C113" s="29"/>
      <c r="D113" s="29"/>
      <c r="E113" s="29"/>
      <c r="G113" s="31" t="s">
        <v>175</v>
      </c>
      <c r="H113" s="31" t="s">
        <v>684</v>
      </c>
    </row>
    <row r="114" spans="1:8" s="31" customFormat="1" ht="43.5">
      <c r="A114" s="29" t="s">
        <v>79</v>
      </c>
      <c r="B114" s="29" t="s">
        <v>647</v>
      </c>
      <c r="C114" s="29" t="s">
        <v>80</v>
      </c>
      <c r="D114" s="29" t="s">
        <v>650</v>
      </c>
      <c r="E114" s="29" t="s">
        <v>124</v>
      </c>
    </row>
    <row r="115" spans="1:8" s="31" customFormat="1" ht="43.5">
      <c r="A115" s="29" t="s">
        <v>79</v>
      </c>
      <c r="B115" s="29" t="s">
        <v>647</v>
      </c>
      <c r="C115" s="29" t="s">
        <v>81</v>
      </c>
      <c r="D115" s="29" t="s">
        <v>651</v>
      </c>
      <c r="E115" s="29" t="s">
        <v>124</v>
      </c>
    </row>
    <row r="116" spans="1:8" s="31" customFormat="1" ht="43.5">
      <c r="A116" s="29" t="s">
        <v>79</v>
      </c>
      <c r="B116" s="29" t="s">
        <v>647</v>
      </c>
      <c r="C116" s="29" t="s">
        <v>652</v>
      </c>
      <c r="D116" s="29" t="s">
        <v>653</v>
      </c>
      <c r="E116" s="29" t="s">
        <v>124</v>
      </c>
      <c r="G116" s="31" t="s">
        <v>681</v>
      </c>
      <c r="H116" s="31" t="s">
        <v>682</v>
      </c>
    </row>
    <row r="117" spans="1:8" s="31" customFormat="1">
      <c r="A117" s="29"/>
      <c r="B117" s="29"/>
      <c r="C117" s="29"/>
      <c r="D117" s="29"/>
      <c r="E117" s="29"/>
      <c r="G117" s="31" t="s">
        <v>156</v>
      </c>
      <c r="H117" s="31" t="s">
        <v>683</v>
      </c>
    </row>
    <row r="118" spans="1:8" s="31" customFormat="1">
      <c r="A118" s="29"/>
      <c r="B118" s="29"/>
      <c r="C118" s="29"/>
      <c r="D118" s="29"/>
      <c r="E118" s="29"/>
      <c r="G118" s="31" t="s">
        <v>175</v>
      </c>
      <c r="H118" s="31" t="s">
        <v>684</v>
      </c>
    </row>
    <row r="119" spans="1:8" s="31" customFormat="1" ht="43.5">
      <c r="A119" s="29" t="s">
        <v>79</v>
      </c>
      <c r="B119" s="29" t="s">
        <v>647</v>
      </c>
      <c r="C119" s="29" t="s">
        <v>82</v>
      </c>
      <c r="D119" s="29" t="s">
        <v>654</v>
      </c>
      <c r="E119" s="29" t="s">
        <v>124</v>
      </c>
    </row>
    <row r="120" spans="1:8" s="31" customFormat="1" ht="43.5">
      <c r="A120" s="29" t="s">
        <v>79</v>
      </c>
      <c r="B120" s="29" t="s">
        <v>647</v>
      </c>
      <c r="C120" s="29" t="s">
        <v>83</v>
      </c>
      <c r="D120" s="29" t="s">
        <v>655</v>
      </c>
      <c r="E120" s="29" t="s">
        <v>124</v>
      </c>
    </row>
    <row r="121" spans="1:8" s="31" customFormat="1" ht="174">
      <c r="A121" s="29" t="s">
        <v>84</v>
      </c>
      <c r="B121" s="29" t="s">
        <v>986</v>
      </c>
      <c r="C121" s="29" t="s">
        <v>85</v>
      </c>
      <c r="D121" s="29" t="s">
        <v>590</v>
      </c>
      <c r="E121" s="29" t="s">
        <v>124</v>
      </c>
      <c r="G121" s="31" t="s">
        <v>681</v>
      </c>
      <c r="H121" s="31" t="s">
        <v>682</v>
      </c>
    </row>
    <row r="122" spans="1:8" s="31" customFormat="1">
      <c r="A122" s="29"/>
      <c r="B122" s="29"/>
      <c r="C122" s="29"/>
      <c r="D122" s="29"/>
      <c r="E122" s="29"/>
      <c r="G122" s="31" t="s">
        <v>156</v>
      </c>
      <c r="H122" s="31" t="s">
        <v>683</v>
      </c>
    </row>
    <row r="123" spans="1:8" s="31" customFormat="1">
      <c r="A123" s="29"/>
      <c r="B123" s="29"/>
      <c r="C123" s="29"/>
      <c r="D123" s="29"/>
      <c r="E123" s="29"/>
      <c r="G123" s="31" t="s">
        <v>175</v>
      </c>
      <c r="H123" s="31" t="s">
        <v>684</v>
      </c>
    </row>
    <row r="124" spans="1:8" s="31" customFormat="1" ht="58">
      <c r="A124" s="29" t="s">
        <v>84</v>
      </c>
      <c r="B124" s="29" t="s">
        <v>589</v>
      </c>
      <c r="C124" s="29" t="s">
        <v>591</v>
      </c>
      <c r="D124" s="29" t="s">
        <v>592</v>
      </c>
      <c r="E124" s="29" t="s">
        <v>124</v>
      </c>
    </row>
    <row r="125" spans="1:8" s="31" customFormat="1" ht="58">
      <c r="A125" s="29" t="s">
        <v>84</v>
      </c>
      <c r="B125" s="29" t="s">
        <v>589</v>
      </c>
      <c r="C125" s="29" t="s">
        <v>86</v>
      </c>
      <c r="D125" s="29" t="s">
        <v>593</v>
      </c>
      <c r="E125" s="29" t="s">
        <v>594</v>
      </c>
      <c r="F125" s="29" t="s">
        <v>595</v>
      </c>
    </row>
    <row r="126" spans="1:8" s="31" customFormat="1" ht="87">
      <c r="A126" s="29" t="s">
        <v>84</v>
      </c>
      <c r="B126" s="29" t="s">
        <v>589</v>
      </c>
      <c r="C126" s="29" t="s">
        <v>87</v>
      </c>
      <c r="D126" s="29" t="s">
        <v>596</v>
      </c>
      <c r="E126" s="29" t="s">
        <v>124</v>
      </c>
    </row>
    <row r="127" spans="1:8" s="31" customFormat="1" ht="29">
      <c r="A127" s="29" t="s">
        <v>84</v>
      </c>
      <c r="B127" s="29" t="s">
        <v>589</v>
      </c>
      <c r="C127" s="29" t="s">
        <v>88</v>
      </c>
      <c r="D127" s="29" t="s">
        <v>597</v>
      </c>
      <c r="E127" s="29" t="s">
        <v>124</v>
      </c>
    </row>
    <row r="128" spans="1:8" s="31" customFormat="1" ht="58">
      <c r="A128" s="29" t="s">
        <v>89</v>
      </c>
      <c r="B128" s="29" t="s">
        <v>987</v>
      </c>
      <c r="C128" s="29" t="s">
        <v>90</v>
      </c>
      <c r="D128" s="29" t="s">
        <v>587</v>
      </c>
      <c r="E128" s="29" t="s">
        <v>124</v>
      </c>
      <c r="G128" s="30" t="s">
        <v>681</v>
      </c>
      <c r="H128" s="30" t="s">
        <v>682</v>
      </c>
    </row>
    <row r="129" spans="1:8" s="31" customFormat="1">
      <c r="A129" s="29"/>
      <c r="B129" s="29"/>
      <c r="C129" s="29"/>
      <c r="D129" s="29"/>
      <c r="E129" s="29"/>
      <c r="G129" s="30" t="s">
        <v>156</v>
      </c>
      <c r="H129" s="30" t="s">
        <v>683</v>
      </c>
    </row>
    <row r="130" spans="1:8" s="31" customFormat="1">
      <c r="A130" s="29"/>
      <c r="B130" s="29"/>
      <c r="C130" s="29"/>
      <c r="D130" s="29"/>
      <c r="E130" s="29"/>
      <c r="G130" s="30" t="s">
        <v>175</v>
      </c>
      <c r="H130" s="30" t="s">
        <v>684</v>
      </c>
    </row>
    <row r="131" spans="1:8" s="31" customFormat="1" ht="72.5">
      <c r="A131" s="29" t="s">
        <v>89</v>
      </c>
      <c r="B131" s="29" t="s">
        <v>586</v>
      </c>
      <c r="C131" s="29" t="s">
        <v>91</v>
      </c>
      <c r="D131" s="29" t="s">
        <v>588</v>
      </c>
      <c r="E131" s="29" t="s">
        <v>124</v>
      </c>
      <c r="G131" s="31" t="s">
        <v>92</v>
      </c>
      <c r="H131" s="31" t="s">
        <v>705</v>
      </c>
    </row>
    <row r="132" spans="1:8" s="31" customFormat="1">
      <c r="A132" s="29"/>
      <c r="B132" s="29"/>
      <c r="C132" s="29"/>
      <c r="D132" s="29"/>
      <c r="E132" s="29"/>
      <c r="G132" s="31" t="s">
        <v>93</v>
      </c>
      <c r="H132" s="31" t="s">
        <v>706</v>
      </c>
    </row>
    <row r="133" spans="1:8" s="31" customFormat="1">
      <c r="A133" s="29"/>
      <c r="B133" s="29"/>
      <c r="C133" s="29"/>
      <c r="D133" s="29"/>
      <c r="E133" s="29"/>
      <c r="G133" s="31" t="s">
        <v>94</v>
      </c>
      <c r="H133" s="31" t="s">
        <v>707</v>
      </c>
    </row>
    <row r="134" spans="1:8" s="31" customFormat="1">
      <c r="A134" s="29"/>
      <c r="B134" s="29"/>
      <c r="C134" s="29"/>
      <c r="D134" s="29"/>
      <c r="E134" s="29"/>
      <c r="G134" s="31" t="s">
        <v>95</v>
      </c>
      <c r="H134" s="31" t="s">
        <v>708</v>
      </c>
    </row>
    <row r="135" spans="1:8" s="31" customFormat="1">
      <c r="A135" s="29" t="s">
        <v>89</v>
      </c>
      <c r="B135" s="29" t="s">
        <v>586</v>
      </c>
      <c r="C135" s="29" t="s">
        <v>96</v>
      </c>
      <c r="D135" s="29" t="s">
        <v>988</v>
      </c>
      <c r="E135" s="29" t="s">
        <v>124</v>
      </c>
    </row>
    <row r="136" spans="1:8" s="31" customFormat="1" ht="58">
      <c r="A136" s="29" t="s">
        <v>22</v>
      </c>
      <c r="B136" s="29" t="s">
        <v>989</v>
      </c>
      <c r="C136" s="29" t="s">
        <v>97</v>
      </c>
      <c r="D136" s="29" t="s">
        <v>551</v>
      </c>
      <c r="E136" s="29" t="s">
        <v>124</v>
      </c>
      <c r="G136" s="30" t="s">
        <v>709</v>
      </c>
      <c r="H136" s="30" t="s">
        <v>710</v>
      </c>
    </row>
    <row r="137" spans="1:8" s="31" customFormat="1">
      <c r="A137" s="29"/>
      <c r="B137" s="29"/>
      <c r="C137" s="29"/>
      <c r="D137" s="29"/>
      <c r="E137" s="29"/>
      <c r="G137" s="30" t="s">
        <v>156</v>
      </c>
      <c r="H137" s="30" t="s">
        <v>683</v>
      </c>
    </row>
    <row r="138" spans="1:8" s="31" customFormat="1">
      <c r="A138" s="29"/>
      <c r="B138" s="29"/>
      <c r="C138" s="29"/>
      <c r="D138" s="29"/>
      <c r="E138" s="29"/>
      <c r="G138" s="30" t="s">
        <v>175</v>
      </c>
      <c r="H138" s="30" t="s">
        <v>684</v>
      </c>
    </row>
    <row r="139" spans="1:8" s="31" customFormat="1" ht="101.5">
      <c r="A139" s="29" t="s">
        <v>22</v>
      </c>
      <c r="B139" s="29" t="s">
        <v>550</v>
      </c>
      <c r="C139" s="29" t="s">
        <v>552</v>
      </c>
      <c r="D139" s="29" t="s">
        <v>553</v>
      </c>
      <c r="E139" s="29" t="s">
        <v>124</v>
      </c>
      <c r="G139" s="30" t="s">
        <v>709</v>
      </c>
      <c r="H139" s="30" t="s">
        <v>710</v>
      </c>
    </row>
    <row r="140" spans="1:8" s="31" customFormat="1">
      <c r="A140" s="29"/>
      <c r="B140" s="29"/>
      <c r="C140" s="29"/>
      <c r="D140" s="29"/>
      <c r="E140" s="29"/>
      <c r="G140" s="30" t="s">
        <v>156</v>
      </c>
      <c r="H140" s="30" t="s">
        <v>683</v>
      </c>
    </row>
    <row r="141" spans="1:8" s="31" customFormat="1">
      <c r="A141" s="29"/>
      <c r="B141" s="29"/>
      <c r="C141" s="29"/>
      <c r="D141" s="29"/>
      <c r="E141" s="29"/>
      <c r="G141" s="30" t="s">
        <v>175</v>
      </c>
      <c r="H141" s="30" t="s">
        <v>684</v>
      </c>
    </row>
    <row r="142" spans="1:8" s="31" customFormat="1" ht="43.5">
      <c r="A142" s="29" t="s">
        <v>22</v>
      </c>
      <c r="B142" s="29" t="s">
        <v>550</v>
      </c>
      <c r="C142" s="29" t="s">
        <v>98</v>
      </c>
      <c r="D142" s="29" t="s">
        <v>554</v>
      </c>
      <c r="E142" s="29" t="s">
        <v>124</v>
      </c>
    </row>
    <row r="143" spans="1:8" s="31" customFormat="1" ht="43.5">
      <c r="A143" s="29" t="s">
        <v>22</v>
      </c>
      <c r="B143" s="29" t="s">
        <v>550</v>
      </c>
      <c r="C143" s="29" t="s">
        <v>99</v>
      </c>
      <c r="D143" s="29" t="s">
        <v>555</v>
      </c>
      <c r="E143" s="29" t="s">
        <v>124</v>
      </c>
      <c r="G143" s="30" t="s">
        <v>709</v>
      </c>
      <c r="H143" s="30" t="s">
        <v>710</v>
      </c>
    </row>
    <row r="144" spans="1:8" s="31" customFormat="1">
      <c r="A144" s="29"/>
      <c r="B144" s="29"/>
      <c r="C144" s="29"/>
      <c r="D144" s="29"/>
      <c r="E144" s="29"/>
      <c r="G144" s="30" t="s">
        <v>156</v>
      </c>
      <c r="H144" s="30" t="s">
        <v>683</v>
      </c>
    </row>
    <row r="145" spans="1:8" s="31" customFormat="1">
      <c r="A145" s="29"/>
      <c r="B145" s="29"/>
      <c r="C145" s="29"/>
      <c r="D145" s="29"/>
      <c r="E145" s="29"/>
      <c r="G145" s="30" t="s">
        <v>175</v>
      </c>
      <c r="H145" s="30" t="s">
        <v>684</v>
      </c>
    </row>
    <row r="146" spans="1:8" s="31" customFormat="1" ht="58">
      <c r="A146" s="29" t="s">
        <v>22</v>
      </c>
      <c r="B146" s="29" t="s">
        <v>550</v>
      </c>
      <c r="C146" s="29" t="s">
        <v>100</v>
      </c>
      <c r="D146" s="29" t="s">
        <v>556</v>
      </c>
      <c r="E146" s="29" t="s">
        <v>124</v>
      </c>
      <c r="G146" s="31" t="s">
        <v>250</v>
      </c>
      <c r="H146" s="31" t="s">
        <v>687</v>
      </c>
    </row>
    <row r="147" spans="1:8" s="31" customFormat="1">
      <c r="A147" s="29"/>
      <c r="B147" s="29"/>
      <c r="C147" s="29"/>
      <c r="D147" s="29"/>
      <c r="E147" s="29"/>
      <c r="G147" s="31" t="s">
        <v>713</v>
      </c>
      <c r="H147" s="31" t="s">
        <v>713</v>
      </c>
    </row>
    <row r="148" spans="1:8" s="31" customFormat="1">
      <c r="A148" s="29"/>
      <c r="B148" s="29"/>
      <c r="C148" s="29"/>
      <c r="D148" s="29"/>
      <c r="E148" s="29"/>
      <c r="G148" s="31" t="s">
        <v>714</v>
      </c>
      <c r="H148" s="31" t="s">
        <v>715</v>
      </c>
    </row>
    <row r="149" spans="1:8" s="31" customFormat="1">
      <c r="A149" s="29"/>
      <c r="B149" s="29"/>
      <c r="C149" s="29"/>
      <c r="D149" s="29"/>
      <c r="E149" s="29"/>
      <c r="G149" s="31" t="s">
        <v>716</v>
      </c>
      <c r="H149" s="31" t="s">
        <v>716</v>
      </c>
    </row>
    <row r="150" spans="1:8" s="31" customFormat="1" ht="101.5">
      <c r="A150" s="29" t="s">
        <v>22</v>
      </c>
      <c r="B150" s="29" t="s">
        <v>550</v>
      </c>
      <c r="C150" s="29" t="s">
        <v>101</v>
      </c>
      <c r="D150" s="29" t="s">
        <v>557</v>
      </c>
      <c r="E150" s="29" t="s">
        <v>124</v>
      </c>
      <c r="G150" s="31" t="s">
        <v>709</v>
      </c>
      <c r="H150" s="31" t="s">
        <v>710</v>
      </c>
    </row>
    <row r="151" spans="1:8" s="31" customFormat="1">
      <c r="A151" s="29"/>
      <c r="B151" s="29"/>
      <c r="C151" s="29"/>
      <c r="D151" s="29"/>
      <c r="E151" s="29"/>
      <c r="G151" s="31" t="s">
        <v>156</v>
      </c>
      <c r="H151" s="31" t="s">
        <v>683</v>
      </c>
    </row>
    <row r="152" spans="1:8" s="31" customFormat="1">
      <c r="A152" s="29"/>
      <c r="B152" s="29"/>
      <c r="C152" s="29"/>
      <c r="D152" s="29"/>
      <c r="E152" s="29"/>
      <c r="G152" s="31" t="s">
        <v>175</v>
      </c>
      <c r="H152" s="31" t="s">
        <v>684</v>
      </c>
    </row>
    <row r="153" spans="1:8" s="31" customFormat="1" ht="87">
      <c r="A153" s="29" t="s">
        <v>22</v>
      </c>
      <c r="B153" s="29" t="s">
        <v>550</v>
      </c>
      <c r="C153" s="29" t="s">
        <v>102</v>
      </c>
      <c r="D153" s="29" t="s">
        <v>558</v>
      </c>
      <c r="E153" s="29"/>
      <c r="G153" s="31" t="s">
        <v>709</v>
      </c>
      <c r="H153" s="31" t="s">
        <v>710</v>
      </c>
    </row>
    <row r="154" spans="1:8" s="31" customFormat="1">
      <c r="A154" s="29"/>
      <c r="B154" s="29"/>
      <c r="C154" s="29"/>
      <c r="D154" s="29"/>
      <c r="E154" s="29"/>
      <c r="G154" s="31" t="s">
        <v>156</v>
      </c>
      <c r="H154" s="31" t="s">
        <v>683</v>
      </c>
    </row>
    <row r="155" spans="1:8" s="31" customFormat="1">
      <c r="A155" s="29"/>
      <c r="B155" s="29"/>
      <c r="C155" s="29"/>
      <c r="D155" s="29"/>
      <c r="E155" s="29"/>
      <c r="G155" s="31" t="s">
        <v>175</v>
      </c>
      <c r="H155" s="31" t="s">
        <v>684</v>
      </c>
    </row>
    <row r="156" spans="1:8" s="31" customFormat="1" ht="58">
      <c r="A156" s="29" t="s">
        <v>22</v>
      </c>
      <c r="B156" s="29" t="s">
        <v>550</v>
      </c>
      <c r="C156" s="29" t="s">
        <v>103</v>
      </c>
      <c r="D156" s="29" t="s">
        <v>559</v>
      </c>
      <c r="E156" s="29" t="s">
        <v>124</v>
      </c>
    </row>
    <row r="157" spans="1:8" s="31" customFormat="1" ht="87">
      <c r="A157" s="29" t="s">
        <v>22</v>
      </c>
      <c r="B157" s="29" t="s">
        <v>550</v>
      </c>
      <c r="C157" s="29" t="s">
        <v>104</v>
      </c>
      <c r="D157" s="29" t="s">
        <v>560</v>
      </c>
      <c r="E157" s="29" t="s">
        <v>124</v>
      </c>
      <c r="G157" s="31" t="s">
        <v>709</v>
      </c>
      <c r="H157" s="31" t="s">
        <v>710</v>
      </c>
    </row>
    <row r="158" spans="1:8" s="31" customFormat="1">
      <c r="A158" s="29"/>
      <c r="B158" s="29"/>
      <c r="C158" s="29"/>
      <c r="D158" s="29"/>
      <c r="E158" s="29"/>
      <c r="G158" s="31" t="s">
        <v>156</v>
      </c>
      <c r="H158" s="31" t="s">
        <v>683</v>
      </c>
    </row>
    <row r="159" spans="1:8" s="31" customFormat="1">
      <c r="A159" s="29"/>
      <c r="B159" s="29"/>
      <c r="C159" s="29"/>
      <c r="D159" s="29"/>
      <c r="E159" s="29"/>
      <c r="G159" s="31" t="s">
        <v>175</v>
      </c>
      <c r="H159" s="31" t="s">
        <v>684</v>
      </c>
    </row>
    <row r="160" spans="1:8" s="31" customFormat="1" ht="72.5">
      <c r="A160" s="29" t="s">
        <v>22</v>
      </c>
      <c r="B160" s="29" t="s">
        <v>550</v>
      </c>
      <c r="C160" s="29" t="s">
        <v>105</v>
      </c>
      <c r="D160" s="29" t="s">
        <v>561</v>
      </c>
      <c r="E160" s="29" t="s">
        <v>124</v>
      </c>
      <c r="G160" s="31" t="s">
        <v>709</v>
      </c>
      <c r="H160" s="31" t="s">
        <v>710</v>
      </c>
    </row>
    <row r="161" spans="1:8" s="31" customFormat="1">
      <c r="A161" s="29"/>
      <c r="B161" s="29"/>
      <c r="C161" s="29"/>
      <c r="D161" s="29"/>
      <c r="E161" s="29"/>
      <c r="G161" s="31" t="s">
        <v>156</v>
      </c>
      <c r="H161" s="31" t="s">
        <v>683</v>
      </c>
    </row>
    <row r="162" spans="1:8" s="31" customFormat="1">
      <c r="A162" s="29"/>
      <c r="B162" s="29"/>
      <c r="C162" s="29"/>
      <c r="D162" s="29"/>
      <c r="E162" s="29"/>
      <c r="G162" s="31" t="s">
        <v>175</v>
      </c>
      <c r="H162" s="31" t="s">
        <v>684</v>
      </c>
    </row>
    <row r="163" spans="1:8" s="31" customFormat="1" ht="72.5">
      <c r="A163" s="29" t="s">
        <v>22</v>
      </c>
      <c r="B163" s="29" t="s">
        <v>550</v>
      </c>
      <c r="C163" s="29" t="s">
        <v>106</v>
      </c>
      <c r="D163" s="29" t="s">
        <v>562</v>
      </c>
      <c r="E163" s="29" t="s">
        <v>124</v>
      </c>
      <c r="G163" s="31" t="s">
        <v>709</v>
      </c>
      <c r="H163" s="31" t="s">
        <v>710</v>
      </c>
    </row>
    <row r="164" spans="1:8" s="31" customFormat="1">
      <c r="A164" s="29"/>
      <c r="B164" s="29"/>
      <c r="C164" s="29"/>
      <c r="D164" s="29"/>
      <c r="E164" s="29"/>
      <c r="G164" s="31" t="s">
        <v>156</v>
      </c>
      <c r="H164" s="31" t="s">
        <v>683</v>
      </c>
    </row>
    <row r="165" spans="1:8" s="31" customFormat="1">
      <c r="A165" s="29"/>
      <c r="B165" s="29"/>
      <c r="C165" s="29"/>
      <c r="D165" s="29"/>
      <c r="E165" s="29"/>
      <c r="G165" s="31" t="s">
        <v>175</v>
      </c>
      <c r="H165" s="31" t="s">
        <v>684</v>
      </c>
    </row>
    <row r="166" spans="1:8" s="31" customFormat="1" ht="72.5">
      <c r="A166" s="29" t="s">
        <v>22</v>
      </c>
      <c r="B166" s="29" t="s">
        <v>550</v>
      </c>
      <c r="C166" s="29" t="s">
        <v>107</v>
      </c>
      <c r="D166" s="29" t="s">
        <v>563</v>
      </c>
      <c r="E166" s="29" t="s">
        <v>124</v>
      </c>
      <c r="G166" s="31" t="s">
        <v>709</v>
      </c>
      <c r="H166" s="31" t="s">
        <v>710</v>
      </c>
    </row>
    <row r="167" spans="1:8" s="31" customFormat="1">
      <c r="A167" s="29"/>
      <c r="B167" s="29"/>
      <c r="C167" s="29"/>
      <c r="D167" s="29"/>
      <c r="E167" s="29"/>
      <c r="G167" s="31" t="s">
        <v>156</v>
      </c>
      <c r="H167" s="31" t="s">
        <v>683</v>
      </c>
    </row>
    <row r="168" spans="1:8" s="31" customFormat="1">
      <c r="A168" s="29"/>
      <c r="B168" s="29"/>
      <c r="C168" s="29"/>
      <c r="D168" s="29"/>
      <c r="E168" s="29"/>
      <c r="G168" s="31" t="s">
        <v>175</v>
      </c>
      <c r="H168" s="31" t="s">
        <v>684</v>
      </c>
    </row>
    <row r="169" spans="1:8" s="31" customFormat="1" ht="58">
      <c r="A169" s="29" t="s">
        <v>22</v>
      </c>
      <c r="B169" s="29" t="s">
        <v>550</v>
      </c>
      <c r="C169" s="29" t="s">
        <v>564</v>
      </c>
      <c r="D169" s="29" t="s">
        <v>999</v>
      </c>
      <c r="E169" s="29" t="s">
        <v>124</v>
      </c>
    </row>
    <row r="170" spans="1:8" s="31" customFormat="1" ht="43.5">
      <c r="A170" s="29" t="s">
        <v>108</v>
      </c>
      <c r="B170" s="29" t="s">
        <v>1001</v>
      </c>
      <c r="C170" s="29" t="s">
        <v>109</v>
      </c>
      <c r="D170" s="29" t="s">
        <v>620</v>
      </c>
      <c r="E170" s="29" t="s">
        <v>124</v>
      </c>
    </row>
    <row r="171" spans="1:8" s="31" customFormat="1" ht="43.5">
      <c r="A171" s="29" t="s">
        <v>108</v>
      </c>
      <c r="B171" s="29" t="s">
        <v>619</v>
      </c>
      <c r="C171" s="29" t="s">
        <v>110</v>
      </c>
      <c r="D171" s="29" t="s">
        <v>621</v>
      </c>
      <c r="E171" s="29" t="s">
        <v>124</v>
      </c>
    </row>
    <row r="172" spans="1:8" s="31" customFormat="1" ht="58">
      <c r="A172" s="29" t="s">
        <v>108</v>
      </c>
      <c r="B172" s="29" t="s">
        <v>619</v>
      </c>
      <c r="C172" s="29" t="s">
        <v>111</v>
      </c>
      <c r="D172" s="29" t="s">
        <v>622</v>
      </c>
      <c r="E172" s="29" t="s">
        <v>124</v>
      </c>
    </row>
    <row r="173" spans="1:8" s="31" customFormat="1" ht="72.5">
      <c r="A173" s="29" t="s">
        <v>108</v>
      </c>
      <c r="B173" s="29" t="s">
        <v>619</v>
      </c>
      <c r="C173" s="29" t="s">
        <v>112</v>
      </c>
      <c r="D173" s="29" t="s">
        <v>623</v>
      </c>
      <c r="E173" s="29" t="s">
        <v>124</v>
      </c>
    </row>
    <row r="174" spans="1:8" s="31" customFormat="1" ht="87">
      <c r="A174" s="29" t="s">
        <v>108</v>
      </c>
      <c r="B174" s="29" t="s">
        <v>619</v>
      </c>
      <c r="C174" s="29" t="s">
        <v>113</v>
      </c>
      <c r="D174" s="29" t="s">
        <v>624</v>
      </c>
      <c r="E174" s="29" t="s">
        <v>124</v>
      </c>
    </row>
  </sheetData>
  <phoneticPr fontId="8"/>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9337F-243E-4BA9-A7E4-203997718477}">
  <dimension ref="A1:D131"/>
  <sheetViews>
    <sheetView zoomScale="80" zoomScaleNormal="80" workbookViewId="0">
      <selection activeCell="C5" sqref="C5"/>
    </sheetView>
  </sheetViews>
  <sheetFormatPr defaultColWidth="8.7265625" defaultRowHeight="14.5"/>
  <cols>
    <col min="1" max="2" width="79.453125" style="12" customWidth="1"/>
    <col min="3" max="4" width="54.453125" style="12" customWidth="1"/>
    <col min="5" max="16384" width="8.7265625" style="2"/>
  </cols>
  <sheetData>
    <row r="1" spans="1:4" ht="15.5">
      <c r="A1" s="21" t="s">
        <v>663</v>
      </c>
      <c r="B1" s="21" t="s">
        <v>664</v>
      </c>
      <c r="C1" s="21" t="s">
        <v>665</v>
      </c>
      <c r="D1" s="21" t="s">
        <v>666</v>
      </c>
    </row>
    <row r="2" spans="1:4">
      <c r="A2" s="22" t="s">
        <v>610</v>
      </c>
      <c r="B2" s="22" t="s">
        <v>965</v>
      </c>
      <c r="C2" s="22" t="s">
        <v>668</v>
      </c>
      <c r="D2" s="22" t="s">
        <v>669</v>
      </c>
    </row>
    <row r="3" spans="1:4">
      <c r="A3" s="22" t="s">
        <v>610</v>
      </c>
      <c r="B3" s="22" t="s">
        <v>667</v>
      </c>
      <c r="C3" s="22" t="s">
        <v>670</v>
      </c>
      <c r="D3" s="22" t="s">
        <v>671</v>
      </c>
    </row>
    <row r="4" spans="1:4">
      <c r="A4" s="22" t="s">
        <v>610</v>
      </c>
      <c r="B4" s="22" t="s">
        <v>667</v>
      </c>
      <c r="C4" s="22" t="s">
        <v>672</v>
      </c>
      <c r="D4" s="22" t="s">
        <v>673</v>
      </c>
    </row>
    <row r="5" spans="1:4">
      <c r="A5" s="22" t="s">
        <v>610</v>
      </c>
      <c r="B5" s="22" t="s">
        <v>667</v>
      </c>
      <c r="C5" s="22" t="s">
        <v>674</v>
      </c>
      <c r="D5" s="22" t="s">
        <v>675</v>
      </c>
    </row>
    <row r="6" spans="1:4">
      <c r="A6" s="22" t="s">
        <v>610</v>
      </c>
      <c r="B6" s="22" t="s">
        <v>667</v>
      </c>
      <c r="C6" s="22" t="s">
        <v>676</v>
      </c>
      <c r="D6" s="22" t="s">
        <v>677</v>
      </c>
    </row>
    <row r="7" spans="1:4">
      <c r="A7" s="22" t="s">
        <v>610</v>
      </c>
      <c r="B7" s="22" t="s">
        <v>667</v>
      </c>
      <c r="C7" s="22" t="s">
        <v>678</v>
      </c>
      <c r="D7" s="22" t="s">
        <v>679</v>
      </c>
    </row>
    <row r="8" spans="1:4">
      <c r="A8" s="22" t="s">
        <v>58</v>
      </c>
      <c r="B8" s="22" t="s">
        <v>680</v>
      </c>
      <c r="C8" s="22" t="s">
        <v>681</v>
      </c>
      <c r="D8" s="22" t="s">
        <v>682</v>
      </c>
    </row>
    <row r="9" spans="1:4">
      <c r="A9" s="22" t="s">
        <v>58</v>
      </c>
      <c r="B9" s="22" t="s">
        <v>680</v>
      </c>
      <c r="C9" s="22" t="s">
        <v>156</v>
      </c>
      <c r="D9" s="22" t="s">
        <v>683</v>
      </c>
    </row>
    <row r="10" spans="1:4">
      <c r="A10" s="22" t="s">
        <v>58</v>
      </c>
      <c r="B10" s="22" t="s">
        <v>680</v>
      </c>
      <c r="C10" s="22" t="s">
        <v>175</v>
      </c>
      <c r="D10" s="22" t="s">
        <v>684</v>
      </c>
    </row>
    <row r="11" spans="1:4" ht="43.5">
      <c r="A11" s="22" t="s">
        <v>685</v>
      </c>
      <c r="B11" s="22" t="s">
        <v>686</v>
      </c>
      <c r="C11" s="22" t="s">
        <v>250</v>
      </c>
      <c r="D11" s="22" t="s">
        <v>687</v>
      </c>
    </row>
    <row r="12" spans="1:4" ht="43.5">
      <c r="A12" s="22" t="s">
        <v>685</v>
      </c>
      <c r="B12" s="22" t="s">
        <v>686</v>
      </c>
      <c r="C12" s="22" t="s">
        <v>156</v>
      </c>
      <c r="D12" s="22" t="s">
        <v>683</v>
      </c>
    </row>
    <row r="13" spans="1:4" ht="43.5">
      <c r="A13" s="22" t="s">
        <v>685</v>
      </c>
      <c r="B13" s="22" t="s">
        <v>686</v>
      </c>
      <c r="C13" s="22" t="s">
        <v>175</v>
      </c>
      <c r="D13" s="22" t="s">
        <v>684</v>
      </c>
    </row>
    <row r="14" spans="1:4">
      <c r="A14" s="22" t="s">
        <v>688</v>
      </c>
      <c r="B14" s="22" t="s">
        <v>689</v>
      </c>
      <c r="C14" s="22" t="s">
        <v>250</v>
      </c>
      <c r="D14" s="22" t="s">
        <v>687</v>
      </c>
    </row>
    <row r="15" spans="1:4">
      <c r="A15" s="22" t="s">
        <v>688</v>
      </c>
      <c r="B15" s="22" t="s">
        <v>689</v>
      </c>
      <c r="C15" s="22" t="s">
        <v>156</v>
      </c>
      <c r="D15" s="22" t="s">
        <v>683</v>
      </c>
    </row>
    <row r="16" spans="1:4">
      <c r="A16" s="22" t="s">
        <v>688</v>
      </c>
      <c r="B16" s="22" t="s">
        <v>689</v>
      </c>
      <c r="C16" s="22" t="s">
        <v>175</v>
      </c>
      <c r="D16" s="22" t="s">
        <v>684</v>
      </c>
    </row>
    <row r="17" spans="1:4" ht="43.5">
      <c r="A17" s="22" t="s">
        <v>62</v>
      </c>
      <c r="B17" s="22" t="s">
        <v>577</v>
      </c>
      <c r="C17" s="22" t="s">
        <v>250</v>
      </c>
      <c r="D17" s="22" t="s">
        <v>687</v>
      </c>
    </row>
    <row r="18" spans="1:4" ht="43.5">
      <c r="A18" s="22" t="s">
        <v>62</v>
      </c>
      <c r="B18" s="22" t="s">
        <v>577</v>
      </c>
      <c r="C18" s="22" t="s">
        <v>156</v>
      </c>
      <c r="D18" s="22" t="s">
        <v>683</v>
      </c>
    </row>
    <row r="19" spans="1:4" ht="43.5">
      <c r="A19" s="22" t="s">
        <v>62</v>
      </c>
      <c r="B19" s="22" t="s">
        <v>577</v>
      </c>
      <c r="C19" s="22" t="s">
        <v>175</v>
      </c>
      <c r="D19" s="22" t="s">
        <v>684</v>
      </c>
    </row>
    <row r="20" spans="1:4" ht="58">
      <c r="A20" s="22" t="s">
        <v>690</v>
      </c>
      <c r="B20" s="22" t="s">
        <v>691</v>
      </c>
      <c r="C20" s="22" t="s">
        <v>681</v>
      </c>
      <c r="D20" s="22" t="s">
        <v>682</v>
      </c>
    </row>
    <row r="21" spans="1:4" ht="58">
      <c r="A21" s="22" t="s">
        <v>690</v>
      </c>
      <c r="B21" s="22" t="s">
        <v>691</v>
      </c>
      <c r="C21" s="22" t="s">
        <v>156</v>
      </c>
      <c r="D21" s="22" t="s">
        <v>683</v>
      </c>
    </row>
    <row r="22" spans="1:4" ht="58">
      <c r="A22" s="22" t="s">
        <v>690</v>
      </c>
      <c r="B22" s="22" t="s">
        <v>691</v>
      </c>
      <c r="C22" s="22" t="s">
        <v>175</v>
      </c>
      <c r="D22" s="22" t="s">
        <v>684</v>
      </c>
    </row>
    <row r="23" spans="1:4" ht="58">
      <c r="A23" s="22" t="s">
        <v>690</v>
      </c>
      <c r="B23" s="22" t="s">
        <v>691</v>
      </c>
      <c r="C23" s="22" t="s">
        <v>692</v>
      </c>
      <c r="D23" s="22" t="s">
        <v>693</v>
      </c>
    </row>
    <row r="24" spans="1:4">
      <c r="A24" s="22" t="s">
        <v>64</v>
      </c>
      <c r="B24" s="22" t="s">
        <v>547</v>
      </c>
      <c r="C24" s="22" t="s">
        <v>681</v>
      </c>
      <c r="D24" s="22" t="s">
        <v>682</v>
      </c>
    </row>
    <row r="25" spans="1:4">
      <c r="A25" s="22" t="s">
        <v>64</v>
      </c>
      <c r="B25" s="22" t="s">
        <v>547</v>
      </c>
      <c r="C25" s="22" t="s">
        <v>156</v>
      </c>
      <c r="D25" s="22" t="s">
        <v>683</v>
      </c>
    </row>
    <row r="26" spans="1:4">
      <c r="A26" s="22" t="s">
        <v>64</v>
      </c>
      <c r="B26" s="22" t="s">
        <v>547</v>
      </c>
      <c r="C26" s="22" t="s">
        <v>175</v>
      </c>
      <c r="D26" s="22" t="s">
        <v>684</v>
      </c>
    </row>
    <row r="27" spans="1:4" ht="29">
      <c r="A27" s="22" t="s">
        <v>67</v>
      </c>
      <c r="B27" s="22" t="s">
        <v>694</v>
      </c>
      <c r="C27" s="22" t="s">
        <v>681</v>
      </c>
      <c r="D27" s="22" t="s">
        <v>682</v>
      </c>
    </row>
    <row r="28" spans="1:4" ht="29">
      <c r="A28" s="22" t="s">
        <v>67</v>
      </c>
      <c r="B28" s="22" t="s">
        <v>694</v>
      </c>
      <c r="C28" s="22" t="s">
        <v>156</v>
      </c>
      <c r="D28" s="22" t="s">
        <v>683</v>
      </c>
    </row>
    <row r="29" spans="1:4" ht="29">
      <c r="A29" s="22" t="s">
        <v>67</v>
      </c>
      <c r="B29" s="22" t="s">
        <v>695</v>
      </c>
      <c r="C29" s="22" t="s">
        <v>175</v>
      </c>
      <c r="D29" s="22" t="s">
        <v>684</v>
      </c>
    </row>
    <row r="30" spans="1:4" ht="29">
      <c r="A30" s="22" t="s">
        <v>70</v>
      </c>
      <c r="B30" s="22" t="s">
        <v>696</v>
      </c>
      <c r="C30" s="22" t="s">
        <v>681</v>
      </c>
      <c r="D30" s="22" t="s">
        <v>682</v>
      </c>
    </row>
    <row r="31" spans="1:4" ht="29">
      <c r="A31" s="22" t="s">
        <v>70</v>
      </c>
      <c r="B31" s="22" t="s">
        <v>696</v>
      </c>
      <c r="C31" s="22" t="s">
        <v>156</v>
      </c>
      <c r="D31" s="22" t="s">
        <v>683</v>
      </c>
    </row>
    <row r="32" spans="1:4" ht="29">
      <c r="A32" s="22" t="s">
        <v>70</v>
      </c>
      <c r="B32" s="22" t="s">
        <v>696</v>
      </c>
      <c r="C32" s="22" t="s">
        <v>175</v>
      </c>
      <c r="D32" s="22" t="s">
        <v>684</v>
      </c>
    </row>
    <row r="33" spans="1:4">
      <c r="A33" s="22" t="s">
        <v>73</v>
      </c>
      <c r="B33" s="22" t="s">
        <v>566</v>
      </c>
      <c r="C33" s="22" t="s">
        <v>681</v>
      </c>
      <c r="D33" s="22" t="s">
        <v>682</v>
      </c>
    </row>
    <row r="34" spans="1:4">
      <c r="A34" s="22" t="s">
        <v>73</v>
      </c>
      <c r="B34" s="22" t="s">
        <v>566</v>
      </c>
      <c r="C34" s="22" t="s">
        <v>156</v>
      </c>
      <c r="D34" s="22" t="s">
        <v>683</v>
      </c>
    </row>
    <row r="35" spans="1:4">
      <c r="A35" s="22" t="s">
        <v>73</v>
      </c>
      <c r="B35" s="22" t="s">
        <v>566</v>
      </c>
      <c r="C35" s="22" t="s">
        <v>175</v>
      </c>
      <c r="D35" s="22" t="s">
        <v>684</v>
      </c>
    </row>
    <row r="36" spans="1:4" ht="29">
      <c r="A36" s="22" t="s">
        <v>76</v>
      </c>
      <c r="B36" s="22" t="s">
        <v>697</v>
      </c>
      <c r="C36" s="22" t="s">
        <v>681</v>
      </c>
      <c r="D36" s="22" t="s">
        <v>682</v>
      </c>
    </row>
    <row r="37" spans="1:4" ht="29">
      <c r="A37" s="22" t="s">
        <v>76</v>
      </c>
      <c r="B37" s="22" t="s">
        <v>697</v>
      </c>
      <c r="C37" s="22" t="s">
        <v>156</v>
      </c>
      <c r="D37" s="22" t="s">
        <v>683</v>
      </c>
    </row>
    <row r="38" spans="1:4" ht="29">
      <c r="A38" s="22" t="s">
        <v>76</v>
      </c>
      <c r="B38" s="22" t="s">
        <v>697</v>
      </c>
      <c r="C38" s="22" t="s">
        <v>175</v>
      </c>
      <c r="D38" s="22" t="s">
        <v>684</v>
      </c>
    </row>
    <row r="39" spans="1:4" ht="29">
      <c r="A39" s="22" t="s">
        <v>648</v>
      </c>
      <c r="B39" s="22" t="s">
        <v>698</v>
      </c>
      <c r="C39" s="22" t="s">
        <v>681</v>
      </c>
      <c r="D39" s="22" t="s">
        <v>682</v>
      </c>
    </row>
    <row r="40" spans="1:4" ht="29">
      <c r="A40" s="22" t="s">
        <v>648</v>
      </c>
      <c r="B40" s="22" t="s">
        <v>698</v>
      </c>
      <c r="C40" s="22" t="s">
        <v>156</v>
      </c>
      <c r="D40" s="22" t="s">
        <v>683</v>
      </c>
    </row>
    <row r="41" spans="1:4" ht="29">
      <c r="A41" s="22" t="s">
        <v>648</v>
      </c>
      <c r="B41" s="22" t="s">
        <v>698</v>
      </c>
      <c r="C41" s="22" t="s">
        <v>175</v>
      </c>
      <c r="D41" s="22" t="s">
        <v>684</v>
      </c>
    </row>
    <row r="42" spans="1:4" ht="29">
      <c r="A42" s="22" t="s">
        <v>652</v>
      </c>
      <c r="B42" s="22" t="s">
        <v>699</v>
      </c>
      <c r="C42" s="22" t="s">
        <v>681</v>
      </c>
      <c r="D42" s="22" t="s">
        <v>682</v>
      </c>
    </row>
    <row r="43" spans="1:4" ht="29">
      <c r="A43" s="22" t="s">
        <v>652</v>
      </c>
      <c r="B43" s="22" t="s">
        <v>699</v>
      </c>
      <c r="C43" s="22" t="s">
        <v>156</v>
      </c>
      <c r="D43" s="22" t="s">
        <v>683</v>
      </c>
    </row>
    <row r="44" spans="1:4" ht="29">
      <c r="A44" s="22" t="s">
        <v>652</v>
      </c>
      <c r="B44" s="22" t="s">
        <v>699</v>
      </c>
      <c r="C44" s="22" t="s">
        <v>175</v>
      </c>
      <c r="D44" s="22" t="s">
        <v>684</v>
      </c>
    </row>
    <row r="45" spans="1:4" ht="43.5">
      <c r="A45" s="22" t="s">
        <v>700</v>
      </c>
      <c r="B45" s="22" t="s">
        <v>701</v>
      </c>
      <c r="C45" s="22" t="s">
        <v>681</v>
      </c>
      <c r="D45" s="22" t="s">
        <v>682</v>
      </c>
    </row>
    <row r="46" spans="1:4" ht="43.5">
      <c r="A46" s="22" t="s">
        <v>700</v>
      </c>
      <c r="B46" s="22" t="s">
        <v>701</v>
      </c>
      <c r="C46" s="22" t="s">
        <v>156</v>
      </c>
      <c r="D46" s="22" t="s">
        <v>683</v>
      </c>
    </row>
    <row r="47" spans="1:4" ht="43.5">
      <c r="A47" s="22" t="s">
        <v>700</v>
      </c>
      <c r="B47" s="22" t="s">
        <v>701</v>
      </c>
      <c r="C47" s="22" t="s">
        <v>175</v>
      </c>
      <c r="D47" s="22" t="s">
        <v>684</v>
      </c>
    </row>
    <row r="48" spans="1:4" ht="29">
      <c r="A48" s="22" t="s">
        <v>8</v>
      </c>
      <c r="B48" s="22" t="s">
        <v>702</v>
      </c>
      <c r="C48" s="22" t="s">
        <v>681</v>
      </c>
      <c r="D48" s="22" t="s">
        <v>682</v>
      </c>
    </row>
    <row r="49" spans="1:4" ht="29">
      <c r="A49" s="22" t="s">
        <v>8</v>
      </c>
      <c r="B49" s="22" t="s">
        <v>702</v>
      </c>
      <c r="C49" s="22" t="s">
        <v>156</v>
      </c>
      <c r="D49" s="22" t="s">
        <v>683</v>
      </c>
    </row>
    <row r="50" spans="1:4" ht="29">
      <c r="A50" s="22" t="s">
        <v>8</v>
      </c>
      <c r="B50" s="22" t="s">
        <v>702</v>
      </c>
      <c r="C50" s="22" t="s">
        <v>175</v>
      </c>
      <c r="D50" s="22" t="s">
        <v>684</v>
      </c>
    </row>
    <row r="51" spans="1:4">
      <c r="A51" s="22" t="s">
        <v>90</v>
      </c>
      <c r="B51" s="22" t="s">
        <v>703</v>
      </c>
      <c r="C51" s="22" t="s">
        <v>681</v>
      </c>
      <c r="D51" s="22" t="s">
        <v>682</v>
      </c>
    </row>
    <row r="52" spans="1:4">
      <c r="A52" s="22" t="s">
        <v>90</v>
      </c>
      <c r="B52" s="22" t="s">
        <v>703</v>
      </c>
      <c r="C52" s="22" t="s">
        <v>156</v>
      </c>
      <c r="D52" s="22" t="s">
        <v>683</v>
      </c>
    </row>
    <row r="53" spans="1:4">
      <c r="A53" s="22" t="s">
        <v>90</v>
      </c>
      <c r="B53" s="22" t="s">
        <v>703</v>
      </c>
      <c r="C53" s="22" t="s">
        <v>175</v>
      </c>
      <c r="D53" s="22" t="s">
        <v>684</v>
      </c>
    </row>
    <row r="54" spans="1:4" ht="43.5">
      <c r="A54" s="22" t="s">
        <v>91</v>
      </c>
      <c r="B54" s="22" t="s">
        <v>704</v>
      </c>
      <c r="C54" s="22" t="s">
        <v>92</v>
      </c>
      <c r="D54" s="22" t="s">
        <v>705</v>
      </c>
    </row>
    <row r="55" spans="1:4" ht="43.5">
      <c r="A55" s="22" t="s">
        <v>91</v>
      </c>
      <c r="B55" s="22" t="s">
        <v>704</v>
      </c>
      <c r="C55" s="22" t="s">
        <v>93</v>
      </c>
      <c r="D55" s="22" t="s">
        <v>706</v>
      </c>
    </row>
    <row r="56" spans="1:4" ht="43.5">
      <c r="A56" s="22" t="s">
        <v>91</v>
      </c>
      <c r="B56" s="22" t="s">
        <v>704</v>
      </c>
      <c r="C56" s="22" t="s">
        <v>94</v>
      </c>
      <c r="D56" s="22" t="s">
        <v>707</v>
      </c>
    </row>
    <row r="57" spans="1:4" ht="43.5">
      <c r="A57" s="22" t="s">
        <v>91</v>
      </c>
      <c r="B57" s="22" t="s">
        <v>704</v>
      </c>
      <c r="C57" s="22" t="s">
        <v>95</v>
      </c>
      <c r="D57" s="22" t="s">
        <v>708</v>
      </c>
    </row>
    <row r="58" spans="1:4" ht="29">
      <c r="A58" s="22" t="s">
        <v>97</v>
      </c>
      <c r="B58" s="22" t="s">
        <v>551</v>
      </c>
      <c r="C58" s="22" t="s">
        <v>709</v>
      </c>
      <c r="D58" s="22" t="s">
        <v>710</v>
      </c>
    </row>
    <row r="59" spans="1:4" ht="29">
      <c r="A59" s="22" t="s">
        <v>97</v>
      </c>
      <c r="B59" s="22" t="s">
        <v>551</v>
      </c>
      <c r="C59" s="22" t="s">
        <v>156</v>
      </c>
      <c r="D59" s="22" t="s">
        <v>683</v>
      </c>
    </row>
    <row r="60" spans="1:4" ht="29">
      <c r="A60" s="22" t="s">
        <v>97</v>
      </c>
      <c r="B60" s="22" t="s">
        <v>551</v>
      </c>
      <c r="C60" s="22" t="s">
        <v>175</v>
      </c>
      <c r="D60" s="22" t="s">
        <v>684</v>
      </c>
    </row>
    <row r="61" spans="1:4" ht="43.5">
      <c r="A61" s="22" t="s">
        <v>552</v>
      </c>
      <c r="B61" s="22" t="s">
        <v>711</v>
      </c>
      <c r="C61" s="22" t="s">
        <v>709</v>
      </c>
      <c r="D61" s="22" t="s">
        <v>710</v>
      </c>
    </row>
    <row r="62" spans="1:4" ht="43.5">
      <c r="A62" s="22" t="s">
        <v>552</v>
      </c>
      <c r="B62" s="22" t="s">
        <v>711</v>
      </c>
      <c r="C62" s="22" t="s">
        <v>156</v>
      </c>
      <c r="D62" s="22" t="s">
        <v>683</v>
      </c>
    </row>
    <row r="63" spans="1:4" ht="43.5">
      <c r="A63" s="22" t="s">
        <v>552</v>
      </c>
      <c r="B63" s="22" t="s">
        <v>711</v>
      </c>
      <c r="C63" s="22" t="s">
        <v>175</v>
      </c>
      <c r="D63" s="22" t="s">
        <v>684</v>
      </c>
    </row>
    <row r="64" spans="1:4" ht="29">
      <c r="A64" s="22" t="s">
        <v>99</v>
      </c>
      <c r="B64" s="22" t="s">
        <v>555</v>
      </c>
      <c r="C64" s="22" t="s">
        <v>709</v>
      </c>
      <c r="D64" s="22" t="s">
        <v>710</v>
      </c>
    </row>
    <row r="65" spans="1:4" ht="29">
      <c r="A65" s="22" t="s">
        <v>99</v>
      </c>
      <c r="B65" s="22" t="s">
        <v>555</v>
      </c>
      <c r="C65" s="22" t="s">
        <v>156</v>
      </c>
      <c r="D65" s="22" t="s">
        <v>683</v>
      </c>
    </row>
    <row r="66" spans="1:4" ht="29">
      <c r="A66" s="22" t="s">
        <v>99</v>
      </c>
      <c r="B66" s="22" t="s">
        <v>555</v>
      </c>
      <c r="C66" s="22" t="s">
        <v>175</v>
      </c>
      <c r="D66" s="22" t="s">
        <v>684</v>
      </c>
    </row>
    <row r="67" spans="1:4" ht="29">
      <c r="A67" s="22" t="s">
        <v>100</v>
      </c>
      <c r="B67" s="22" t="s">
        <v>712</v>
      </c>
      <c r="C67" s="22" t="s">
        <v>250</v>
      </c>
      <c r="D67" s="22" t="s">
        <v>687</v>
      </c>
    </row>
    <row r="68" spans="1:4" ht="29">
      <c r="A68" s="22" t="s">
        <v>100</v>
      </c>
      <c r="B68" s="22" t="s">
        <v>712</v>
      </c>
      <c r="C68" s="22" t="s">
        <v>713</v>
      </c>
      <c r="D68" s="22" t="s">
        <v>713</v>
      </c>
    </row>
    <row r="69" spans="1:4" ht="29">
      <c r="A69" s="22" t="s">
        <v>100</v>
      </c>
      <c r="B69" s="22" t="s">
        <v>712</v>
      </c>
      <c r="C69" s="22" t="s">
        <v>714</v>
      </c>
      <c r="D69" s="22" t="s">
        <v>715</v>
      </c>
    </row>
    <row r="70" spans="1:4" ht="29">
      <c r="A70" s="22" t="s">
        <v>100</v>
      </c>
      <c r="B70" s="22" t="s">
        <v>712</v>
      </c>
      <c r="C70" s="22" t="s">
        <v>716</v>
      </c>
      <c r="D70" s="22" t="s">
        <v>716</v>
      </c>
    </row>
    <row r="71" spans="1:4" ht="58">
      <c r="A71" s="22" t="s">
        <v>101</v>
      </c>
      <c r="B71" s="22" t="s">
        <v>717</v>
      </c>
      <c r="C71" s="22" t="s">
        <v>709</v>
      </c>
      <c r="D71" s="22" t="s">
        <v>710</v>
      </c>
    </row>
    <row r="72" spans="1:4" ht="58">
      <c r="A72" s="22" t="s">
        <v>101</v>
      </c>
      <c r="B72" s="22" t="s">
        <v>717</v>
      </c>
      <c r="C72" s="22" t="s">
        <v>156</v>
      </c>
      <c r="D72" s="22" t="s">
        <v>683</v>
      </c>
    </row>
    <row r="73" spans="1:4" ht="58">
      <c r="A73" s="22" t="s">
        <v>101</v>
      </c>
      <c r="B73" s="22" t="s">
        <v>717</v>
      </c>
      <c r="C73" s="22" t="s">
        <v>175</v>
      </c>
      <c r="D73" s="22" t="s">
        <v>684</v>
      </c>
    </row>
    <row r="74" spans="1:4" ht="29">
      <c r="A74" s="22" t="s">
        <v>718</v>
      </c>
      <c r="B74" s="22" t="s">
        <v>719</v>
      </c>
      <c r="C74" s="22" t="s">
        <v>709</v>
      </c>
      <c r="D74" s="22" t="s">
        <v>710</v>
      </c>
    </row>
    <row r="75" spans="1:4" ht="29">
      <c r="A75" s="22" t="s">
        <v>718</v>
      </c>
      <c r="B75" s="22" t="s">
        <v>719</v>
      </c>
      <c r="C75" s="22" t="s">
        <v>156</v>
      </c>
      <c r="D75" s="22" t="s">
        <v>683</v>
      </c>
    </row>
    <row r="76" spans="1:4" ht="29">
      <c r="A76" s="22" t="s">
        <v>718</v>
      </c>
      <c r="B76" s="22" t="s">
        <v>719</v>
      </c>
      <c r="C76" s="22" t="s">
        <v>175</v>
      </c>
      <c r="D76" s="22" t="s">
        <v>684</v>
      </c>
    </row>
    <row r="77" spans="1:4" ht="43.5">
      <c r="A77" s="22" t="s">
        <v>104</v>
      </c>
      <c r="B77" s="22" t="s">
        <v>720</v>
      </c>
      <c r="C77" s="22" t="s">
        <v>709</v>
      </c>
      <c r="D77" s="22" t="s">
        <v>710</v>
      </c>
    </row>
    <row r="78" spans="1:4" ht="43.5">
      <c r="A78" s="22" t="s">
        <v>104</v>
      </c>
      <c r="B78" s="22" t="s">
        <v>720</v>
      </c>
      <c r="C78" s="22" t="s">
        <v>156</v>
      </c>
      <c r="D78" s="22" t="s">
        <v>683</v>
      </c>
    </row>
    <row r="79" spans="1:4" ht="43.5">
      <c r="A79" s="22" t="s">
        <v>104</v>
      </c>
      <c r="B79" s="22" t="s">
        <v>720</v>
      </c>
      <c r="C79" s="22" t="s">
        <v>175</v>
      </c>
      <c r="D79" s="22" t="s">
        <v>684</v>
      </c>
    </row>
    <row r="80" spans="1:4" ht="29">
      <c r="A80" s="22" t="s">
        <v>105</v>
      </c>
      <c r="B80" s="22" t="s">
        <v>721</v>
      </c>
      <c r="C80" s="22" t="s">
        <v>709</v>
      </c>
      <c r="D80" s="22" t="s">
        <v>710</v>
      </c>
    </row>
    <row r="81" spans="1:4" ht="29">
      <c r="A81" s="22" t="s">
        <v>105</v>
      </c>
      <c r="B81" s="22" t="s">
        <v>721</v>
      </c>
      <c r="C81" s="22" t="s">
        <v>156</v>
      </c>
      <c r="D81" s="22" t="s">
        <v>683</v>
      </c>
    </row>
    <row r="82" spans="1:4" ht="29">
      <c r="A82" s="22" t="s">
        <v>105</v>
      </c>
      <c r="B82" s="22" t="s">
        <v>721</v>
      </c>
      <c r="C82" s="22" t="s">
        <v>175</v>
      </c>
      <c r="D82" s="22" t="s">
        <v>684</v>
      </c>
    </row>
    <row r="83" spans="1:4" ht="29">
      <c r="A83" s="22" t="s">
        <v>11</v>
      </c>
      <c r="B83" s="22" t="s">
        <v>722</v>
      </c>
      <c r="C83" s="22" t="s">
        <v>681</v>
      </c>
      <c r="D83" s="22" t="s">
        <v>682</v>
      </c>
    </row>
    <row r="84" spans="1:4" ht="29">
      <c r="A84" s="22" t="s">
        <v>11</v>
      </c>
      <c r="B84" s="22" t="s">
        <v>722</v>
      </c>
      <c r="C84" s="22" t="s">
        <v>156</v>
      </c>
      <c r="D84" s="22" t="s">
        <v>683</v>
      </c>
    </row>
    <row r="85" spans="1:4" ht="29">
      <c r="A85" s="22" t="s">
        <v>11</v>
      </c>
      <c r="B85" s="22" t="s">
        <v>722</v>
      </c>
      <c r="C85" s="22" t="s">
        <v>175</v>
      </c>
      <c r="D85" s="22" t="s">
        <v>684</v>
      </c>
    </row>
    <row r="86" spans="1:4" ht="29">
      <c r="A86" s="22" t="s">
        <v>106</v>
      </c>
      <c r="B86" s="22" t="s">
        <v>723</v>
      </c>
      <c r="C86" s="22" t="s">
        <v>709</v>
      </c>
      <c r="D86" s="22" t="s">
        <v>710</v>
      </c>
    </row>
    <row r="87" spans="1:4" ht="29">
      <c r="A87" s="22" t="s">
        <v>106</v>
      </c>
      <c r="B87" s="22" t="s">
        <v>723</v>
      </c>
      <c r="C87" s="22" t="s">
        <v>156</v>
      </c>
      <c r="D87" s="22" t="s">
        <v>683</v>
      </c>
    </row>
    <row r="88" spans="1:4" ht="29">
      <c r="A88" s="22" t="s">
        <v>106</v>
      </c>
      <c r="B88" s="22" t="s">
        <v>723</v>
      </c>
      <c r="C88" s="22" t="s">
        <v>175</v>
      </c>
      <c r="D88" s="22" t="s">
        <v>684</v>
      </c>
    </row>
    <row r="89" spans="1:4" ht="29">
      <c r="A89" s="22" t="s">
        <v>107</v>
      </c>
      <c r="B89" s="22" t="s">
        <v>563</v>
      </c>
      <c r="C89" s="22" t="s">
        <v>709</v>
      </c>
      <c r="D89" s="22" t="s">
        <v>710</v>
      </c>
    </row>
    <row r="90" spans="1:4" ht="29">
      <c r="A90" s="22" t="s">
        <v>107</v>
      </c>
      <c r="B90" s="22" t="s">
        <v>563</v>
      </c>
      <c r="C90" s="22" t="s">
        <v>156</v>
      </c>
      <c r="D90" s="22" t="s">
        <v>683</v>
      </c>
    </row>
    <row r="91" spans="1:4" ht="29">
      <c r="A91" s="22" t="s">
        <v>107</v>
      </c>
      <c r="B91" s="22" t="s">
        <v>563</v>
      </c>
      <c r="C91" s="22" t="s">
        <v>175</v>
      </c>
      <c r="D91" s="22" t="s">
        <v>684</v>
      </c>
    </row>
    <row r="92" spans="1:4" ht="29">
      <c r="A92" s="22" t="s">
        <v>14</v>
      </c>
      <c r="B92" s="22" t="s">
        <v>599</v>
      </c>
      <c r="C92" s="22" t="s">
        <v>681</v>
      </c>
      <c r="D92" s="22" t="s">
        <v>682</v>
      </c>
    </row>
    <row r="93" spans="1:4" ht="29">
      <c r="A93" s="22" t="s">
        <v>14</v>
      </c>
      <c r="B93" s="22" t="s">
        <v>599</v>
      </c>
      <c r="C93" s="22" t="s">
        <v>156</v>
      </c>
      <c r="D93" s="22" t="s">
        <v>683</v>
      </c>
    </row>
    <row r="94" spans="1:4" ht="29">
      <c r="A94" s="22" t="s">
        <v>14</v>
      </c>
      <c r="B94" s="22" t="s">
        <v>599</v>
      </c>
      <c r="C94" s="22" t="s">
        <v>175</v>
      </c>
      <c r="D94" s="22" t="s">
        <v>684</v>
      </c>
    </row>
    <row r="95" spans="1:4" ht="43.5">
      <c r="A95" s="22" t="s">
        <v>15</v>
      </c>
      <c r="B95" s="22" t="s">
        <v>724</v>
      </c>
      <c r="C95" s="22" t="s">
        <v>16</v>
      </c>
      <c r="D95" s="22" t="s">
        <v>725</v>
      </c>
    </row>
    <row r="96" spans="1:4" ht="43.5">
      <c r="A96" s="22" t="s">
        <v>15</v>
      </c>
      <c r="B96" s="22" t="s">
        <v>724</v>
      </c>
      <c r="C96" s="22" t="s">
        <v>17</v>
      </c>
      <c r="D96" s="22" t="s">
        <v>726</v>
      </c>
    </row>
    <row r="97" spans="1:4" ht="43.5">
      <c r="A97" s="22" t="s">
        <v>15</v>
      </c>
      <c r="B97" s="22" t="s">
        <v>724</v>
      </c>
      <c r="C97" s="22" t="s">
        <v>18</v>
      </c>
      <c r="D97" s="22" t="s">
        <v>727</v>
      </c>
    </row>
    <row r="98" spans="1:4" ht="43.5">
      <c r="A98" s="22" t="s">
        <v>15</v>
      </c>
      <c r="B98" s="22" t="s">
        <v>724</v>
      </c>
      <c r="C98" s="22" t="s">
        <v>19</v>
      </c>
      <c r="D98" s="22" t="s">
        <v>728</v>
      </c>
    </row>
    <row r="99" spans="1:4" ht="43.5">
      <c r="A99" s="22" t="s">
        <v>15</v>
      </c>
      <c r="B99" s="22" t="s">
        <v>724</v>
      </c>
      <c r="C99" s="22" t="s">
        <v>20</v>
      </c>
      <c r="D99" s="22" t="s">
        <v>729</v>
      </c>
    </row>
    <row r="100" spans="1:4" ht="43.5">
      <c r="A100" s="22" t="s">
        <v>15</v>
      </c>
      <c r="B100" s="22" t="s">
        <v>724</v>
      </c>
      <c r="C100" s="22" t="s">
        <v>21</v>
      </c>
      <c r="D100" s="22" t="s">
        <v>509</v>
      </c>
    </row>
    <row r="101" spans="1:4" ht="43.5">
      <c r="A101" s="22" t="s">
        <v>15</v>
      </c>
      <c r="B101" s="22" t="s">
        <v>724</v>
      </c>
      <c r="C101" s="22" t="s">
        <v>22</v>
      </c>
      <c r="D101" s="22" t="s">
        <v>550</v>
      </c>
    </row>
    <row r="102" spans="1:4" ht="43.5">
      <c r="A102" s="22" t="s">
        <v>15</v>
      </c>
      <c r="B102" s="22" t="s">
        <v>724</v>
      </c>
      <c r="C102" s="22" t="s">
        <v>23</v>
      </c>
      <c r="D102" s="22" t="s">
        <v>730</v>
      </c>
    </row>
    <row r="103" spans="1:4" ht="43.5">
      <c r="A103" s="22" t="s">
        <v>15</v>
      </c>
      <c r="B103" s="22" t="s">
        <v>724</v>
      </c>
      <c r="C103" s="22" t="s">
        <v>24</v>
      </c>
      <c r="D103" s="22" t="s">
        <v>731</v>
      </c>
    </row>
    <row r="104" spans="1:4" ht="43.5">
      <c r="A104" s="22" t="s">
        <v>15</v>
      </c>
      <c r="B104" s="22" t="s">
        <v>724</v>
      </c>
      <c r="C104" s="22" t="s">
        <v>25</v>
      </c>
      <c r="D104" s="22" t="s">
        <v>732</v>
      </c>
    </row>
    <row r="105" spans="1:4" ht="43.5">
      <c r="A105" s="22" t="s">
        <v>15</v>
      </c>
      <c r="B105" s="22" t="s">
        <v>724</v>
      </c>
      <c r="C105" s="22" t="s">
        <v>26</v>
      </c>
      <c r="D105" s="22" t="s">
        <v>733</v>
      </c>
    </row>
    <row r="106" spans="1:4" ht="43.5">
      <c r="A106" s="22" t="s">
        <v>15</v>
      </c>
      <c r="B106" s="22" t="s">
        <v>724</v>
      </c>
      <c r="C106" s="22" t="s">
        <v>27</v>
      </c>
      <c r="D106" s="22" t="s">
        <v>734</v>
      </c>
    </row>
    <row r="107" spans="1:4" ht="43.5">
      <c r="A107" s="22" t="s">
        <v>15</v>
      </c>
      <c r="B107" s="22" t="s">
        <v>724</v>
      </c>
      <c r="C107" s="22" t="s">
        <v>28</v>
      </c>
      <c r="D107" s="22" t="s">
        <v>735</v>
      </c>
    </row>
    <row r="108" spans="1:4" ht="43.5">
      <c r="A108" s="22" t="s">
        <v>15</v>
      </c>
      <c r="B108" s="22" t="s">
        <v>724</v>
      </c>
      <c r="C108" s="22" t="s">
        <v>29</v>
      </c>
      <c r="D108" s="22" t="s">
        <v>736</v>
      </c>
    </row>
    <row r="109" spans="1:4" ht="43.5">
      <c r="A109" s="22" t="s">
        <v>15</v>
      </c>
      <c r="B109" s="22" t="s">
        <v>724</v>
      </c>
      <c r="C109" s="22" t="s">
        <v>30</v>
      </c>
      <c r="D109" s="22" t="s">
        <v>737</v>
      </c>
    </row>
    <row r="110" spans="1:4" ht="43.5">
      <c r="A110" s="22" t="s">
        <v>15</v>
      </c>
      <c r="B110" s="22" t="s">
        <v>724</v>
      </c>
      <c r="C110" s="22" t="s">
        <v>31</v>
      </c>
      <c r="D110" s="22" t="s">
        <v>738</v>
      </c>
    </row>
    <row r="111" spans="1:4" ht="43.5">
      <c r="A111" s="22" t="s">
        <v>15</v>
      </c>
      <c r="B111" s="22" t="s">
        <v>724</v>
      </c>
      <c r="C111" s="22" t="s">
        <v>32</v>
      </c>
      <c r="D111" s="22" t="s">
        <v>407</v>
      </c>
    </row>
    <row r="112" spans="1:4" ht="43.5">
      <c r="A112" s="22" t="s">
        <v>15</v>
      </c>
      <c r="B112" s="22" t="s">
        <v>724</v>
      </c>
      <c r="C112" s="22" t="s">
        <v>33</v>
      </c>
      <c r="D112" s="22" t="s">
        <v>739</v>
      </c>
    </row>
    <row r="113" spans="1:4" ht="43.5">
      <c r="A113" s="22" t="s">
        <v>15</v>
      </c>
      <c r="B113" s="22" t="s">
        <v>724</v>
      </c>
      <c r="C113" s="22" t="s">
        <v>34</v>
      </c>
      <c r="D113" s="22" t="s">
        <v>740</v>
      </c>
    </row>
    <row r="114" spans="1:4" ht="43.5">
      <c r="A114" s="22" t="s">
        <v>15</v>
      </c>
      <c r="B114" s="22" t="s">
        <v>724</v>
      </c>
      <c r="C114" s="22" t="s">
        <v>35</v>
      </c>
      <c r="D114" s="22" t="s">
        <v>741</v>
      </c>
    </row>
    <row r="115" spans="1:4" ht="43.5">
      <c r="A115" s="22" t="s">
        <v>15</v>
      </c>
      <c r="B115" s="22" t="s">
        <v>724</v>
      </c>
      <c r="C115" s="22" t="s">
        <v>36</v>
      </c>
      <c r="D115" s="22" t="s">
        <v>742</v>
      </c>
    </row>
    <row r="116" spans="1:4" ht="43.5">
      <c r="A116" s="22" t="s">
        <v>15</v>
      </c>
      <c r="B116" s="22" t="s">
        <v>724</v>
      </c>
      <c r="C116" s="22" t="s">
        <v>37</v>
      </c>
      <c r="D116" s="22" t="s">
        <v>743</v>
      </c>
    </row>
    <row r="117" spans="1:4" ht="29">
      <c r="A117" s="22" t="s">
        <v>44</v>
      </c>
      <c r="B117" s="22" t="s">
        <v>744</v>
      </c>
      <c r="C117" s="22" t="s">
        <v>681</v>
      </c>
      <c r="D117" s="22" t="s">
        <v>682</v>
      </c>
    </row>
    <row r="118" spans="1:4" ht="29">
      <c r="A118" s="22" t="s">
        <v>44</v>
      </c>
      <c r="B118" s="22" t="s">
        <v>744</v>
      </c>
      <c r="C118" s="22" t="s">
        <v>156</v>
      </c>
      <c r="D118" s="22" t="s">
        <v>683</v>
      </c>
    </row>
    <row r="119" spans="1:4" ht="29">
      <c r="A119" s="22" t="s">
        <v>44</v>
      </c>
      <c r="B119" s="22" t="s">
        <v>744</v>
      </c>
      <c r="C119" s="22" t="s">
        <v>175</v>
      </c>
      <c r="D119" s="22" t="s">
        <v>684</v>
      </c>
    </row>
    <row r="120" spans="1:4">
      <c r="A120" s="22" t="s">
        <v>46</v>
      </c>
      <c r="B120" s="22" t="s">
        <v>745</v>
      </c>
      <c r="C120" s="22" t="s">
        <v>681</v>
      </c>
      <c r="D120" s="22" t="s">
        <v>682</v>
      </c>
    </row>
    <row r="121" spans="1:4">
      <c r="A121" s="22" t="s">
        <v>46</v>
      </c>
      <c r="B121" s="22" t="s">
        <v>745</v>
      </c>
      <c r="C121" s="22" t="s">
        <v>156</v>
      </c>
      <c r="D121" s="22" t="s">
        <v>683</v>
      </c>
    </row>
    <row r="122" spans="1:4">
      <c r="A122" s="22" t="s">
        <v>46</v>
      </c>
      <c r="B122" s="22" t="s">
        <v>745</v>
      </c>
      <c r="C122" s="22" t="s">
        <v>175</v>
      </c>
      <c r="D122" s="22" t="s">
        <v>684</v>
      </c>
    </row>
    <row r="123" spans="1:4" ht="29">
      <c r="A123" s="22" t="s">
        <v>49</v>
      </c>
      <c r="B123" s="22" t="s">
        <v>746</v>
      </c>
      <c r="C123" s="22" t="s">
        <v>681</v>
      </c>
      <c r="D123" s="22" t="s">
        <v>682</v>
      </c>
    </row>
    <row r="124" spans="1:4" ht="29">
      <c r="A124" s="22" t="s">
        <v>49</v>
      </c>
      <c r="B124" s="22" t="s">
        <v>746</v>
      </c>
      <c r="C124" s="22" t="s">
        <v>156</v>
      </c>
      <c r="D124" s="22" t="s">
        <v>683</v>
      </c>
    </row>
    <row r="125" spans="1:4" ht="29">
      <c r="A125" s="22" t="s">
        <v>49</v>
      </c>
      <c r="B125" s="22" t="s">
        <v>746</v>
      </c>
      <c r="C125" s="22" t="s">
        <v>175</v>
      </c>
      <c r="D125" s="22" t="s">
        <v>684</v>
      </c>
    </row>
    <row r="126" spans="1:4">
      <c r="A126" s="22" t="s">
        <v>52</v>
      </c>
      <c r="B126" s="22" t="s">
        <v>747</v>
      </c>
      <c r="C126" s="22" t="s">
        <v>681</v>
      </c>
      <c r="D126" s="22" t="s">
        <v>682</v>
      </c>
    </row>
    <row r="127" spans="1:4">
      <c r="A127" s="22" t="s">
        <v>52</v>
      </c>
      <c r="B127" s="22" t="s">
        <v>747</v>
      </c>
      <c r="C127" s="22" t="s">
        <v>156</v>
      </c>
      <c r="D127" s="22" t="s">
        <v>683</v>
      </c>
    </row>
    <row r="128" spans="1:4">
      <c r="A128" s="22" t="s">
        <v>52</v>
      </c>
      <c r="B128" s="22" t="s">
        <v>747</v>
      </c>
      <c r="C128" s="22" t="s">
        <v>175</v>
      </c>
      <c r="D128" s="22" t="s">
        <v>684</v>
      </c>
    </row>
    <row r="129" spans="1:4" ht="29">
      <c r="A129" s="22" t="s">
        <v>56</v>
      </c>
      <c r="B129" s="22" t="s">
        <v>748</v>
      </c>
      <c r="C129" s="22" t="s">
        <v>681</v>
      </c>
      <c r="D129" s="22" t="s">
        <v>682</v>
      </c>
    </row>
    <row r="130" spans="1:4" ht="29">
      <c r="A130" s="22" t="s">
        <v>56</v>
      </c>
      <c r="B130" s="22" t="s">
        <v>748</v>
      </c>
      <c r="C130" s="22" t="s">
        <v>156</v>
      </c>
      <c r="D130" s="22" t="s">
        <v>683</v>
      </c>
    </row>
    <row r="131" spans="1:4" ht="29">
      <c r="A131" s="22" t="s">
        <v>56</v>
      </c>
      <c r="B131" s="22" t="s">
        <v>748</v>
      </c>
      <c r="C131" s="22" t="s">
        <v>175</v>
      </c>
      <c r="D131" s="22" t="s">
        <v>684</v>
      </c>
    </row>
  </sheetData>
  <phoneticPr fontId="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E7DE3-3469-4A21-81DC-51A225FED0AC}">
  <dimension ref="A1:E254"/>
  <sheetViews>
    <sheetView showGridLines="0" zoomScale="70" zoomScaleNormal="70" workbookViewId="0">
      <pane ySplit="1" topLeftCell="A2" activePane="bottomLeft" state="frozen"/>
      <selection activeCell="C5" sqref="C5"/>
      <selection pane="bottomLeft" activeCell="C5" sqref="C5"/>
    </sheetView>
  </sheetViews>
  <sheetFormatPr defaultColWidth="8.7265625" defaultRowHeight="14.5"/>
  <cols>
    <col min="1" max="1" width="18.6328125" style="11" customWidth="1"/>
    <col min="2" max="2" width="41.90625" style="12" customWidth="1"/>
    <col min="3" max="3" width="36.6328125" style="12" customWidth="1"/>
    <col min="4" max="4" width="48.6328125" style="13" customWidth="1"/>
    <col min="5" max="5" width="33" style="12" customWidth="1"/>
    <col min="6" max="16384" width="8.7265625" style="2"/>
  </cols>
  <sheetData>
    <row r="1" spans="1:5">
      <c r="A1" s="1" t="s">
        <v>114</v>
      </c>
      <c r="B1" s="1" t="s">
        <v>1</v>
      </c>
      <c r="C1" s="1" t="s">
        <v>115</v>
      </c>
      <c r="D1" s="1" t="s">
        <v>116</v>
      </c>
      <c r="E1" s="1" t="s">
        <v>3</v>
      </c>
    </row>
    <row r="2" spans="1:5" ht="42">
      <c r="A2" s="168" t="s">
        <v>117</v>
      </c>
      <c r="B2" s="4" t="s">
        <v>118</v>
      </c>
      <c r="C2" s="3"/>
      <c r="D2" s="4" t="s">
        <v>119</v>
      </c>
      <c r="E2" s="5"/>
    </row>
    <row r="3" spans="1:5">
      <c r="A3" s="168"/>
      <c r="B3" s="7" t="s">
        <v>120</v>
      </c>
      <c r="C3" s="6" t="s">
        <v>121</v>
      </c>
      <c r="D3" s="7" t="s">
        <v>122</v>
      </c>
      <c r="E3" s="5"/>
    </row>
    <row r="4" spans="1:5" ht="28">
      <c r="A4" s="168"/>
      <c r="B4" s="4" t="s">
        <v>123</v>
      </c>
      <c r="C4" s="3" t="s">
        <v>124</v>
      </c>
      <c r="D4" s="4" t="s">
        <v>119</v>
      </c>
      <c r="E4" s="5"/>
    </row>
    <row r="5" spans="1:5">
      <c r="A5" s="168"/>
      <c r="B5" s="7" t="s">
        <v>125</v>
      </c>
      <c r="C5" s="6" t="s">
        <v>126</v>
      </c>
      <c r="D5" s="7" t="s">
        <v>122</v>
      </c>
      <c r="E5" s="5"/>
    </row>
    <row r="6" spans="1:5" ht="56">
      <c r="A6" s="169" t="s">
        <v>127</v>
      </c>
      <c r="B6" s="4" t="s">
        <v>128</v>
      </c>
      <c r="C6" s="3" t="s">
        <v>124</v>
      </c>
      <c r="D6" s="4" t="s">
        <v>119</v>
      </c>
      <c r="E6" s="5"/>
    </row>
    <row r="7" spans="1:5" ht="70">
      <c r="A7" s="169"/>
      <c r="B7" s="4" t="s">
        <v>129</v>
      </c>
      <c r="C7" s="3" t="s">
        <v>124</v>
      </c>
      <c r="D7" s="4" t="s">
        <v>119</v>
      </c>
      <c r="E7" s="5"/>
    </row>
    <row r="8" spans="1:5" ht="112">
      <c r="A8" s="169"/>
      <c r="B8" s="4" t="s">
        <v>130</v>
      </c>
      <c r="C8" s="3" t="s">
        <v>131</v>
      </c>
      <c r="D8" s="4" t="s">
        <v>119</v>
      </c>
      <c r="E8" s="5"/>
    </row>
    <row r="9" spans="1:5">
      <c r="A9" s="169"/>
      <c r="B9" s="7" t="s">
        <v>132</v>
      </c>
      <c r="C9" s="6" t="s">
        <v>133</v>
      </c>
      <c r="D9" s="7" t="s">
        <v>122</v>
      </c>
      <c r="E9" s="5"/>
    </row>
    <row r="10" spans="1:5">
      <c r="A10" s="169"/>
      <c r="B10" s="7" t="s">
        <v>134</v>
      </c>
      <c r="C10" s="6" t="s">
        <v>133</v>
      </c>
      <c r="D10" s="7" t="s">
        <v>122</v>
      </c>
      <c r="E10" s="5"/>
    </row>
    <row r="11" spans="1:5">
      <c r="A11" s="169"/>
      <c r="B11" s="7" t="s">
        <v>135</v>
      </c>
      <c r="C11" s="6" t="s">
        <v>133</v>
      </c>
      <c r="D11" s="7" t="s">
        <v>122</v>
      </c>
      <c r="E11" s="5"/>
    </row>
    <row r="12" spans="1:5" ht="28">
      <c r="A12" s="169"/>
      <c r="B12" s="7" t="s">
        <v>136</v>
      </c>
      <c r="C12" s="6" t="s">
        <v>133</v>
      </c>
      <c r="D12" s="7" t="s">
        <v>122</v>
      </c>
      <c r="E12" s="5"/>
    </row>
    <row r="13" spans="1:5" ht="70">
      <c r="A13" s="170" t="s">
        <v>137</v>
      </c>
      <c r="B13" s="4" t="s">
        <v>138</v>
      </c>
      <c r="C13" s="3"/>
      <c r="D13" s="4" t="s">
        <v>119</v>
      </c>
      <c r="E13" s="5"/>
    </row>
    <row r="14" spans="1:5">
      <c r="A14" s="170"/>
      <c r="B14" s="7" t="s">
        <v>139</v>
      </c>
      <c r="C14" s="6" t="s">
        <v>140</v>
      </c>
      <c r="D14" s="6" t="s">
        <v>122</v>
      </c>
      <c r="E14" s="5"/>
    </row>
    <row r="15" spans="1:5" ht="98">
      <c r="A15" s="170"/>
      <c r="B15" s="4" t="s">
        <v>141</v>
      </c>
      <c r="C15" s="3" t="s">
        <v>142</v>
      </c>
      <c r="D15" s="4" t="s">
        <v>119</v>
      </c>
      <c r="E15" s="5"/>
    </row>
    <row r="16" spans="1:5">
      <c r="A16" s="170"/>
      <c r="B16" s="7" t="s">
        <v>143</v>
      </c>
      <c r="C16" s="6" t="s">
        <v>126</v>
      </c>
      <c r="D16" s="6" t="s">
        <v>122</v>
      </c>
      <c r="E16" s="5"/>
    </row>
    <row r="17" spans="1:5" ht="28">
      <c r="A17" s="170"/>
      <c r="B17" s="4" t="s">
        <v>144</v>
      </c>
      <c r="C17" s="3" t="s">
        <v>124</v>
      </c>
      <c r="D17" s="4" t="s">
        <v>119</v>
      </c>
      <c r="E17" s="5"/>
    </row>
    <row r="18" spans="1:5">
      <c r="A18" s="170"/>
      <c r="B18" s="7" t="s">
        <v>145</v>
      </c>
      <c r="C18" s="6" t="s">
        <v>133</v>
      </c>
      <c r="D18" s="6" t="s">
        <v>122</v>
      </c>
      <c r="E18" s="5"/>
    </row>
    <row r="19" spans="1:5" ht="42">
      <c r="A19" s="170"/>
      <c r="B19" s="4" t="s">
        <v>146</v>
      </c>
      <c r="C19" s="3" t="s">
        <v>124</v>
      </c>
      <c r="D19" s="4" t="s">
        <v>119</v>
      </c>
      <c r="E19" s="5"/>
    </row>
    <row r="20" spans="1:5">
      <c r="A20" s="170"/>
      <c r="B20" s="7" t="s">
        <v>147</v>
      </c>
      <c r="C20" s="6" t="s">
        <v>148</v>
      </c>
      <c r="D20" s="6" t="s">
        <v>122</v>
      </c>
      <c r="E20" s="5"/>
    </row>
    <row r="21" spans="1:5" ht="84">
      <c r="A21" s="170"/>
      <c r="B21" s="4" t="s">
        <v>149</v>
      </c>
      <c r="C21" s="3"/>
      <c r="D21" s="4" t="s">
        <v>119</v>
      </c>
      <c r="E21" s="5"/>
    </row>
    <row r="22" spans="1:5" ht="42">
      <c r="A22" s="170"/>
      <c r="B22" s="4" t="s">
        <v>150</v>
      </c>
      <c r="C22" s="3"/>
      <c r="D22" s="4" t="s">
        <v>119</v>
      </c>
      <c r="E22" s="5"/>
    </row>
    <row r="23" spans="1:5" ht="98">
      <c r="A23" s="17" t="s">
        <v>151</v>
      </c>
      <c r="B23" s="4" t="s">
        <v>152</v>
      </c>
      <c r="C23" s="3" t="s">
        <v>153</v>
      </c>
      <c r="D23" s="4" t="s">
        <v>122</v>
      </c>
      <c r="E23" s="5"/>
    </row>
    <row r="24" spans="1:5">
      <c r="A24" s="171" t="s">
        <v>32</v>
      </c>
      <c r="B24" s="164" t="s">
        <v>154</v>
      </c>
      <c r="C24" s="178" t="s">
        <v>155</v>
      </c>
      <c r="D24" s="8" t="s">
        <v>156</v>
      </c>
      <c r="E24" s="9"/>
    </row>
    <row r="25" spans="1:5" ht="182.4" customHeight="1">
      <c r="A25" s="172"/>
      <c r="B25" s="164"/>
      <c r="C25" s="179"/>
      <c r="D25" s="8" t="s">
        <v>157</v>
      </c>
      <c r="E25" s="9"/>
    </row>
    <row r="26" spans="1:5">
      <c r="A26" s="172"/>
      <c r="B26" s="167" t="s">
        <v>158</v>
      </c>
      <c r="C26" s="166" t="s">
        <v>140</v>
      </c>
      <c r="D26" s="10" t="s">
        <v>159</v>
      </c>
      <c r="E26" s="9"/>
    </row>
    <row r="27" spans="1:5">
      <c r="A27" s="172"/>
      <c r="B27" s="167"/>
      <c r="C27" s="166"/>
      <c r="D27" s="10" t="s">
        <v>160</v>
      </c>
      <c r="E27" s="9"/>
    </row>
    <row r="28" spans="1:5">
      <c r="A28" s="172"/>
      <c r="B28" s="167"/>
      <c r="C28" s="166"/>
      <c r="D28" s="10" t="s">
        <v>161</v>
      </c>
      <c r="E28" s="9"/>
    </row>
    <row r="29" spans="1:5">
      <c r="A29" s="172"/>
      <c r="B29" s="167"/>
      <c r="C29" s="166"/>
      <c r="D29" s="10" t="s">
        <v>162</v>
      </c>
      <c r="E29" s="9"/>
    </row>
    <row r="30" spans="1:5">
      <c r="A30" s="172"/>
      <c r="B30" s="167"/>
      <c r="C30" s="166"/>
      <c r="D30" s="10" t="s">
        <v>163</v>
      </c>
      <c r="E30" s="9"/>
    </row>
    <row r="31" spans="1:5">
      <c r="A31" s="172"/>
      <c r="B31" s="167"/>
      <c r="C31" s="166"/>
      <c r="D31" s="10" t="s">
        <v>164</v>
      </c>
      <c r="E31" s="9"/>
    </row>
    <row r="32" spans="1:5">
      <c r="A32" s="172"/>
      <c r="B32" s="167"/>
      <c r="C32" s="166"/>
      <c r="D32" s="10" t="s">
        <v>165</v>
      </c>
      <c r="E32" s="9"/>
    </row>
    <row r="33" spans="1:5">
      <c r="A33" s="172"/>
      <c r="B33" s="167"/>
      <c r="C33" s="166"/>
      <c r="D33" s="10" t="s">
        <v>166</v>
      </c>
      <c r="E33" s="9"/>
    </row>
    <row r="34" spans="1:5">
      <c r="A34" s="172"/>
      <c r="B34" s="167"/>
      <c r="C34" s="166"/>
      <c r="D34" s="10" t="s">
        <v>167</v>
      </c>
      <c r="E34" s="9"/>
    </row>
    <row r="35" spans="1:5" ht="56">
      <c r="A35" s="172"/>
      <c r="B35" s="15" t="s">
        <v>168</v>
      </c>
      <c r="C35" s="14" t="s">
        <v>140</v>
      </c>
      <c r="D35" s="10" t="s">
        <v>119</v>
      </c>
      <c r="E35" s="9"/>
    </row>
    <row r="36" spans="1:5" ht="24.9" customHeight="1">
      <c r="A36" s="172"/>
      <c r="B36" s="167" t="s">
        <v>169</v>
      </c>
      <c r="C36" s="166" t="s">
        <v>140</v>
      </c>
      <c r="D36" s="10" t="s">
        <v>170</v>
      </c>
      <c r="E36" s="9"/>
    </row>
    <row r="37" spans="1:5" ht="68.400000000000006" customHeight="1">
      <c r="A37" s="172"/>
      <c r="B37" s="167"/>
      <c r="C37" s="166"/>
      <c r="D37" s="10" t="s">
        <v>171</v>
      </c>
      <c r="E37" s="9"/>
    </row>
    <row r="38" spans="1:5">
      <c r="A38" s="172"/>
      <c r="B38" s="167"/>
      <c r="C38" s="166"/>
      <c r="D38" s="10" t="s">
        <v>172</v>
      </c>
      <c r="E38" s="9"/>
    </row>
    <row r="39" spans="1:5" ht="115.5" customHeight="1">
      <c r="A39" s="172"/>
      <c r="B39" s="16" t="s">
        <v>173</v>
      </c>
      <c r="C39" s="14" t="s">
        <v>140</v>
      </c>
      <c r="D39" s="10" t="s">
        <v>119</v>
      </c>
      <c r="E39" s="9"/>
    </row>
    <row r="40" spans="1:5">
      <c r="A40" s="172"/>
      <c r="B40" s="167" t="s">
        <v>174</v>
      </c>
      <c r="C40" s="166" t="s">
        <v>140</v>
      </c>
      <c r="D40" s="10" t="s">
        <v>156</v>
      </c>
      <c r="E40" s="9"/>
    </row>
    <row r="41" spans="1:5">
      <c r="A41" s="172"/>
      <c r="B41" s="167"/>
      <c r="C41" s="166"/>
      <c r="D41" s="10" t="s">
        <v>175</v>
      </c>
      <c r="E41" s="9"/>
    </row>
    <row r="42" spans="1:5" ht="63" customHeight="1">
      <c r="A42" s="172"/>
      <c r="B42" s="167"/>
      <c r="C42" s="166"/>
      <c r="D42" s="10" t="s">
        <v>176</v>
      </c>
      <c r="E42" s="9"/>
    </row>
    <row r="43" spans="1:5">
      <c r="A43" s="172"/>
      <c r="B43" s="167" t="s">
        <v>177</v>
      </c>
      <c r="C43" s="166" t="s">
        <v>140</v>
      </c>
      <c r="D43" s="10" t="s">
        <v>156</v>
      </c>
      <c r="E43" s="9"/>
    </row>
    <row r="44" spans="1:5">
      <c r="A44" s="172"/>
      <c r="B44" s="167"/>
      <c r="C44" s="166"/>
      <c r="D44" s="10" t="s">
        <v>175</v>
      </c>
      <c r="E44" s="9"/>
    </row>
    <row r="45" spans="1:5" ht="131.15" customHeight="1">
      <c r="A45" s="172"/>
      <c r="B45" s="167"/>
      <c r="C45" s="166"/>
      <c r="D45" s="10" t="s">
        <v>178</v>
      </c>
      <c r="E45" s="9"/>
    </row>
    <row r="46" spans="1:5" ht="154">
      <c r="A46" s="172"/>
      <c r="B46" s="16" t="s">
        <v>179</v>
      </c>
      <c r="C46" s="14" t="s">
        <v>140</v>
      </c>
      <c r="D46" s="10" t="s">
        <v>119</v>
      </c>
      <c r="E46" s="9"/>
    </row>
    <row r="47" spans="1:5" ht="85.5" customHeight="1">
      <c r="A47" s="172"/>
      <c r="B47" s="16" t="s">
        <v>180</v>
      </c>
      <c r="C47" s="14" t="s">
        <v>140</v>
      </c>
      <c r="D47" s="10" t="s">
        <v>119</v>
      </c>
      <c r="E47" s="9"/>
    </row>
    <row r="48" spans="1:5" ht="98">
      <c r="A48" s="172"/>
      <c r="B48" s="16" t="s">
        <v>181</v>
      </c>
      <c r="C48" s="14" t="s">
        <v>140</v>
      </c>
      <c r="D48" s="10" t="s">
        <v>122</v>
      </c>
      <c r="E48" s="9"/>
    </row>
    <row r="49" spans="1:5" ht="266">
      <c r="A49" s="172"/>
      <c r="B49" s="16" t="s">
        <v>182</v>
      </c>
      <c r="C49" s="14" t="s">
        <v>140</v>
      </c>
      <c r="D49" s="10" t="s">
        <v>183</v>
      </c>
      <c r="E49" s="9"/>
    </row>
    <row r="50" spans="1:5" ht="106.5" customHeight="1">
      <c r="A50" s="172"/>
      <c r="B50" s="16" t="s">
        <v>184</v>
      </c>
      <c r="C50" s="14" t="s">
        <v>140</v>
      </c>
      <c r="D50" s="10" t="s">
        <v>119</v>
      </c>
      <c r="E50" s="9"/>
    </row>
    <row r="51" spans="1:5" ht="138.9" customHeight="1">
      <c r="A51" s="172"/>
      <c r="B51" s="16" t="s">
        <v>185</v>
      </c>
      <c r="C51" s="14" t="s">
        <v>140</v>
      </c>
      <c r="D51" s="10" t="s">
        <v>119</v>
      </c>
      <c r="E51" s="9"/>
    </row>
    <row r="52" spans="1:5" ht="28">
      <c r="A52" s="172"/>
      <c r="B52" s="167" t="s">
        <v>186</v>
      </c>
      <c r="C52" s="166" t="s">
        <v>140</v>
      </c>
      <c r="D52" s="10" t="s">
        <v>187</v>
      </c>
      <c r="E52" s="9"/>
    </row>
    <row r="53" spans="1:5">
      <c r="A53" s="172"/>
      <c r="B53" s="167"/>
      <c r="C53" s="166"/>
      <c r="D53" s="10" t="s">
        <v>188</v>
      </c>
      <c r="E53" s="9"/>
    </row>
    <row r="54" spans="1:5" ht="28">
      <c r="A54" s="172"/>
      <c r="B54" s="167"/>
      <c r="C54" s="166"/>
      <c r="D54" s="10" t="s">
        <v>189</v>
      </c>
      <c r="E54" s="9"/>
    </row>
    <row r="55" spans="1:5">
      <c r="A55" s="172"/>
      <c r="B55" s="167"/>
      <c r="C55" s="166"/>
      <c r="D55" s="10" t="s">
        <v>190</v>
      </c>
      <c r="E55" s="9"/>
    </row>
    <row r="56" spans="1:5" ht="28">
      <c r="A56" s="172"/>
      <c r="B56" s="167"/>
      <c r="C56" s="166"/>
      <c r="D56" s="10" t="s">
        <v>191</v>
      </c>
      <c r="E56" s="9"/>
    </row>
    <row r="57" spans="1:5">
      <c r="A57" s="172"/>
      <c r="B57" s="167"/>
      <c r="C57" s="166"/>
      <c r="D57" s="10" t="s">
        <v>172</v>
      </c>
      <c r="E57" s="9"/>
    </row>
    <row r="58" spans="1:5" ht="182">
      <c r="A58" s="172"/>
      <c r="B58" s="16" t="s">
        <v>192</v>
      </c>
      <c r="C58" s="14" t="s">
        <v>140</v>
      </c>
      <c r="D58" s="10" t="s">
        <v>119</v>
      </c>
      <c r="E58" s="9"/>
    </row>
    <row r="59" spans="1:5" ht="84">
      <c r="A59" s="172"/>
      <c r="B59" s="16" t="s">
        <v>193</v>
      </c>
      <c r="C59" s="14" t="s">
        <v>194</v>
      </c>
      <c r="D59" s="10" t="s">
        <v>122</v>
      </c>
      <c r="E59" s="9"/>
    </row>
    <row r="60" spans="1:5" ht="98">
      <c r="A60" s="172"/>
      <c r="B60" s="16" t="s">
        <v>195</v>
      </c>
      <c r="C60" s="14" t="s">
        <v>194</v>
      </c>
      <c r="D60" s="10" t="s">
        <v>119</v>
      </c>
      <c r="E60" s="9"/>
    </row>
    <row r="61" spans="1:5" ht="56">
      <c r="A61" s="172"/>
      <c r="B61" s="167" t="s">
        <v>196</v>
      </c>
      <c r="C61" s="166" t="s">
        <v>140</v>
      </c>
      <c r="D61" s="10" t="s">
        <v>197</v>
      </c>
      <c r="E61" s="9"/>
    </row>
    <row r="62" spans="1:5" ht="42">
      <c r="A62" s="172"/>
      <c r="B62" s="167"/>
      <c r="C62" s="166"/>
      <c r="D62" s="10" t="s">
        <v>198</v>
      </c>
      <c r="E62" s="9"/>
    </row>
    <row r="63" spans="1:5" ht="28">
      <c r="A63" s="172"/>
      <c r="B63" s="167"/>
      <c r="C63" s="166"/>
      <c r="D63" s="10" t="s">
        <v>199</v>
      </c>
      <c r="E63" s="9"/>
    </row>
    <row r="64" spans="1:5" ht="42">
      <c r="A64" s="172"/>
      <c r="B64" s="167"/>
      <c r="C64" s="166"/>
      <c r="D64" s="10" t="s">
        <v>200</v>
      </c>
      <c r="E64" s="9"/>
    </row>
    <row r="65" spans="1:5" ht="42">
      <c r="A65" s="172"/>
      <c r="B65" s="167"/>
      <c r="C65" s="166"/>
      <c r="D65" s="10" t="s">
        <v>201</v>
      </c>
      <c r="E65" s="9"/>
    </row>
    <row r="66" spans="1:5" ht="28">
      <c r="A66" s="172"/>
      <c r="B66" s="167"/>
      <c r="C66" s="166"/>
      <c r="D66" s="10" t="s">
        <v>202</v>
      </c>
      <c r="E66" s="9"/>
    </row>
    <row r="67" spans="1:5">
      <c r="A67" s="172"/>
      <c r="B67" s="167"/>
      <c r="C67" s="166"/>
      <c r="D67" s="10" t="s">
        <v>203</v>
      </c>
      <c r="E67" s="9"/>
    </row>
    <row r="68" spans="1:5" ht="28">
      <c r="A68" s="172"/>
      <c r="B68" s="167" t="s">
        <v>204</v>
      </c>
      <c r="C68" s="166" t="s">
        <v>140</v>
      </c>
      <c r="D68" s="10" t="s">
        <v>205</v>
      </c>
      <c r="E68" s="9"/>
    </row>
    <row r="69" spans="1:5" ht="28">
      <c r="A69" s="172"/>
      <c r="B69" s="167"/>
      <c r="C69" s="166"/>
      <c r="D69" s="10" t="s">
        <v>206</v>
      </c>
      <c r="E69" s="9"/>
    </row>
    <row r="70" spans="1:5">
      <c r="A70" s="172"/>
      <c r="B70" s="167"/>
      <c r="C70" s="166"/>
      <c r="D70" s="10" t="s">
        <v>203</v>
      </c>
      <c r="E70" s="9"/>
    </row>
    <row r="71" spans="1:5" ht="84">
      <c r="A71" s="172"/>
      <c r="B71" s="16" t="s">
        <v>207</v>
      </c>
      <c r="C71" s="14" t="s">
        <v>140</v>
      </c>
      <c r="D71" s="10" t="s">
        <v>119</v>
      </c>
      <c r="E71" s="9"/>
    </row>
    <row r="72" spans="1:5" ht="28">
      <c r="A72" s="172"/>
      <c r="B72" s="16" t="s">
        <v>208</v>
      </c>
      <c r="C72" s="14" t="s">
        <v>209</v>
      </c>
      <c r="D72" s="10" t="s">
        <v>210</v>
      </c>
      <c r="E72" s="9"/>
    </row>
    <row r="73" spans="1:5">
      <c r="A73" s="172"/>
      <c r="B73" s="167" t="s">
        <v>211</v>
      </c>
      <c r="C73" s="166" t="s">
        <v>209</v>
      </c>
      <c r="D73" s="10" t="s">
        <v>212</v>
      </c>
      <c r="E73" s="9"/>
    </row>
    <row r="74" spans="1:5">
      <c r="A74" s="172"/>
      <c r="B74" s="167"/>
      <c r="C74" s="166"/>
      <c r="D74" s="10" t="s">
        <v>213</v>
      </c>
      <c r="E74" s="9"/>
    </row>
    <row r="75" spans="1:5">
      <c r="A75" s="172"/>
      <c r="B75" s="167"/>
      <c r="C75" s="166"/>
      <c r="D75" s="10" t="s">
        <v>214</v>
      </c>
      <c r="E75" s="9"/>
    </row>
    <row r="76" spans="1:5">
      <c r="A76" s="172"/>
      <c r="B76" s="167"/>
      <c r="C76" s="166"/>
      <c r="D76" s="10" t="s">
        <v>215</v>
      </c>
      <c r="E76" s="9"/>
    </row>
    <row r="77" spans="1:5">
      <c r="A77" s="172"/>
      <c r="B77" s="167"/>
      <c r="C77" s="166"/>
      <c r="D77" s="10" t="s">
        <v>216</v>
      </c>
      <c r="E77" s="9"/>
    </row>
    <row r="78" spans="1:5">
      <c r="A78" s="172"/>
      <c r="B78" s="167"/>
      <c r="C78" s="166"/>
      <c r="D78" s="10" t="s">
        <v>217</v>
      </c>
      <c r="E78" s="9"/>
    </row>
    <row r="79" spans="1:5">
      <c r="A79" s="172"/>
      <c r="B79" s="167"/>
      <c r="C79" s="166"/>
      <c r="D79" s="10" t="s">
        <v>218</v>
      </c>
      <c r="E79" s="9"/>
    </row>
    <row r="80" spans="1:5">
      <c r="A80" s="172"/>
      <c r="B80" s="167"/>
      <c r="C80" s="166"/>
      <c r="D80" s="10" t="s">
        <v>219</v>
      </c>
      <c r="E80" s="9"/>
    </row>
    <row r="81" spans="1:5">
      <c r="A81" s="172"/>
      <c r="B81" s="167"/>
      <c r="C81" s="166"/>
      <c r="D81" s="10" t="s">
        <v>172</v>
      </c>
      <c r="E81" s="9"/>
    </row>
    <row r="82" spans="1:5" ht="56">
      <c r="A82" s="172"/>
      <c r="B82" s="16" t="s">
        <v>220</v>
      </c>
      <c r="C82" s="14" t="s">
        <v>140</v>
      </c>
      <c r="D82" s="10" t="s">
        <v>119</v>
      </c>
      <c r="E82" s="9"/>
    </row>
    <row r="83" spans="1:5">
      <c r="A83" s="172"/>
      <c r="B83" s="167" t="s">
        <v>221</v>
      </c>
      <c r="C83" s="166" t="s">
        <v>222</v>
      </c>
      <c r="D83" s="10" t="s">
        <v>223</v>
      </c>
      <c r="E83" s="9"/>
    </row>
    <row r="84" spans="1:5">
      <c r="A84" s="172"/>
      <c r="B84" s="167"/>
      <c r="C84" s="166"/>
      <c r="D84" s="10" t="s">
        <v>224</v>
      </c>
      <c r="E84" s="9"/>
    </row>
    <row r="85" spans="1:5">
      <c r="A85" s="172"/>
      <c r="B85" s="167"/>
      <c r="C85" s="166"/>
      <c r="D85" s="10" t="s">
        <v>225</v>
      </c>
      <c r="E85" s="9"/>
    </row>
    <row r="86" spans="1:5">
      <c r="A86" s="172"/>
      <c r="B86" s="167"/>
      <c r="C86" s="166"/>
      <c r="D86" s="10" t="s">
        <v>226</v>
      </c>
      <c r="E86" s="9"/>
    </row>
    <row r="87" spans="1:5">
      <c r="A87" s="172"/>
      <c r="B87" s="167"/>
      <c r="C87" s="166"/>
      <c r="D87" s="10" t="s">
        <v>227</v>
      </c>
      <c r="E87" s="9"/>
    </row>
    <row r="88" spans="1:5">
      <c r="A88" s="172"/>
      <c r="B88" s="167"/>
      <c r="C88" s="166"/>
      <c r="D88" s="10" t="s">
        <v>228</v>
      </c>
      <c r="E88" s="9"/>
    </row>
    <row r="89" spans="1:5">
      <c r="A89" s="172"/>
      <c r="B89" s="167"/>
      <c r="C89" s="166"/>
      <c r="D89" s="10" t="s">
        <v>229</v>
      </c>
      <c r="E89" s="9"/>
    </row>
    <row r="90" spans="1:5">
      <c r="A90" s="172"/>
      <c r="B90" s="167"/>
      <c r="C90" s="166"/>
      <c r="D90" s="10" t="s">
        <v>230</v>
      </c>
      <c r="E90" s="9"/>
    </row>
    <row r="91" spans="1:5">
      <c r="A91" s="172"/>
      <c r="B91" s="167"/>
      <c r="C91" s="166"/>
      <c r="D91" s="10" t="s">
        <v>231</v>
      </c>
      <c r="E91" s="9"/>
    </row>
    <row r="92" spans="1:5">
      <c r="A92" s="172"/>
      <c r="B92" s="167"/>
      <c r="C92" s="166"/>
      <c r="D92" s="10" t="s">
        <v>232</v>
      </c>
      <c r="E92" s="9"/>
    </row>
    <row r="93" spans="1:5">
      <c r="A93" s="172"/>
      <c r="B93" s="167"/>
      <c r="C93" s="166"/>
      <c r="D93" s="10" t="s">
        <v>233</v>
      </c>
      <c r="E93" s="9"/>
    </row>
    <row r="94" spans="1:5">
      <c r="A94" s="172"/>
      <c r="B94" s="167"/>
      <c r="C94" s="166"/>
      <c r="D94" s="10" t="s">
        <v>234</v>
      </c>
      <c r="E94" s="9"/>
    </row>
    <row r="95" spans="1:5">
      <c r="A95" s="172"/>
      <c r="B95" s="167"/>
      <c r="C95" s="166"/>
      <c r="D95" s="10" t="s">
        <v>235</v>
      </c>
      <c r="E95" s="9"/>
    </row>
    <row r="96" spans="1:5">
      <c r="A96" s="172"/>
      <c r="B96" s="167"/>
      <c r="C96" s="166"/>
      <c r="D96" s="10" t="s">
        <v>236</v>
      </c>
      <c r="E96" s="9"/>
    </row>
    <row r="97" spans="1:5">
      <c r="A97" s="172"/>
      <c r="B97" s="167"/>
      <c r="C97" s="166"/>
      <c r="D97" s="10" t="s">
        <v>237</v>
      </c>
      <c r="E97" s="9"/>
    </row>
    <row r="98" spans="1:5">
      <c r="A98" s="172"/>
      <c r="B98" s="167"/>
      <c r="C98" s="166"/>
      <c r="D98" s="10" t="s">
        <v>238</v>
      </c>
      <c r="E98" s="9"/>
    </row>
    <row r="99" spans="1:5">
      <c r="A99" s="172"/>
      <c r="B99" s="167"/>
      <c r="C99" s="166"/>
      <c r="D99" s="10" t="s">
        <v>239</v>
      </c>
      <c r="E99" s="9"/>
    </row>
    <row r="100" spans="1:5">
      <c r="A100" s="172"/>
      <c r="B100" s="167"/>
      <c r="C100" s="166"/>
      <c r="D100" s="10" t="s">
        <v>240</v>
      </c>
      <c r="E100" s="9"/>
    </row>
    <row r="101" spans="1:5">
      <c r="A101" s="172"/>
      <c r="B101" s="167"/>
      <c r="C101" s="166"/>
      <c r="D101" s="10" t="s">
        <v>241</v>
      </c>
      <c r="E101" s="9"/>
    </row>
    <row r="102" spans="1:5">
      <c r="A102" s="172"/>
      <c r="B102" s="167"/>
      <c r="C102" s="166"/>
      <c r="D102" s="10" t="s">
        <v>242</v>
      </c>
      <c r="E102" s="9"/>
    </row>
    <row r="103" spans="1:5">
      <c r="A103" s="172"/>
      <c r="B103" s="167"/>
      <c r="C103" s="166"/>
      <c r="D103" s="10" t="s">
        <v>243</v>
      </c>
      <c r="E103" s="9"/>
    </row>
    <row r="104" spans="1:5">
      <c r="A104" s="172"/>
      <c r="B104" s="167"/>
      <c r="C104" s="166"/>
      <c r="D104" s="10" t="s">
        <v>244</v>
      </c>
      <c r="E104" s="9"/>
    </row>
    <row r="105" spans="1:5">
      <c r="A105" s="172"/>
      <c r="B105" s="167"/>
      <c r="C105" s="166"/>
      <c r="D105" s="10" t="s">
        <v>223</v>
      </c>
      <c r="E105" s="9"/>
    </row>
    <row r="106" spans="1:5">
      <c r="A106" s="172"/>
      <c r="B106" s="167"/>
      <c r="C106" s="166"/>
      <c r="D106" s="10" t="s">
        <v>224</v>
      </c>
      <c r="E106" s="9"/>
    </row>
    <row r="107" spans="1:5">
      <c r="A107" s="172"/>
      <c r="B107" s="167"/>
      <c r="C107" s="166"/>
      <c r="D107" s="10" t="s">
        <v>225</v>
      </c>
      <c r="E107" s="9"/>
    </row>
    <row r="108" spans="1:5">
      <c r="A108" s="172"/>
      <c r="B108" s="167"/>
      <c r="C108" s="166"/>
      <c r="D108" s="10" t="s">
        <v>226</v>
      </c>
      <c r="E108" s="9"/>
    </row>
    <row r="109" spans="1:5">
      <c r="A109" s="172"/>
      <c r="B109" s="167"/>
      <c r="C109" s="166"/>
      <c r="D109" s="10" t="s">
        <v>228</v>
      </c>
      <c r="E109" s="9"/>
    </row>
    <row r="110" spans="1:5">
      <c r="A110" s="172"/>
      <c r="B110" s="167"/>
      <c r="C110" s="166"/>
      <c r="D110" s="10" t="s">
        <v>245</v>
      </c>
      <c r="E110" s="9"/>
    </row>
    <row r="111" spans="1:5">
      <c r="A111" s="172"/>
      <c r="B111" s="167"/>
      <c r="C111" s="166"/>
      <c r="D111" s="10" t="s">
        <v>230</v>
      </c>
      <c r="E111" s="9"/>
    </row>
    <row r="112" spans="1:5">
      <c r="A112" s="172"/>
      <c r="B112" s="167"/>
      <c r="C112" s="166"/>
      <c r="D112" s="10" t="s">
        <v>231</v>
      </c>
      <c r="E112" s="9"/>
    </row>
    <row r="113" spans="1:5">
      <c r="A113" s="172"/>
      <c r="B113" s="167"/>
      <c r="C113" s="166"/>
      <c r="D113" s="10" t="s">
        <v>232</v>
      </c>
      <c r="E113" s="9"/>
    </row>
    <row r="114" spans="1:5">
      <c r="A114" s="172"/>
      <c r="B114" s="167"/>
      <c r="C114" s="166"/>
      <c r="D114" s="10" t="s">
        <v>233</v>
      </c>
      <c r="E114" s="9"/>
    </row>
    <row r="115" spans="1:5">
      <c r="A115" s="172"/>
      <c r="B115" s="167"/>
      <c r="C115" s="166"/>
      <c r="D115" s="10" t="s">
        <v>234</v>
      </c>
      <c r="E115" s="9"/>
    </row>
    <row r="116" spans="1:5">
      <c r="A116" s="172"/>
      <c r="B116" s="167"/>
      <c r="C116" s="166"/>
      <c r="D116" s="10" t="s">
        <v>235</v>
      </c>
      <c r="E116" s="9"/>
    </row>
    <row r="117" spans="1:5">
      <c r="A117" s="172"/>
      <c r="B117" s="167"/>
      <c r="C117" s="166"/>
      <c r="D117" s="10" t="s">
        <v>236</v>
      </c>
      <c r="E117" s="9"/>
    </row>
    <row r="118" spans="1:5">
      <c r="A118" s="172"/>
      <c r="B118" s="167"/>
      <c r="C118" s="166"/>
      <c r="D118" s="10" t="s">
        <v>237</v>
      </c>
      <c r="E118" s="9"/>
    </row>
    <row r="119" spans="1:5">
      <c r="A119" s="172"/>
      <c r="B119" s="167"/>
      <c r="C119" s="166"/>
      <c r="D119" s="10" t="s">
        <v>238</v>
      </c>
      <c r="E119" s="9"/>
    </row>
    <row r="120" spans="1:5">
      <c r="A120" s="172"/>
      <c r="B120" s="167"/>
      <c r="C120" s="166"/>
      <c r="D120" s="10" t="s">
        <v>239</v>
      </c>
      <c r="E120" s="9"/>
    </row>
    <row r="121" spans="1:5">
      <c r="A121" s="172"/>
      <c r="B121" s="167"/>
      <c r="C121" s="166"/>
      <c r="D121" s="10" t="s">
        <v>240</v>
      </c>
      <c r="E121" s="9"/>
    </row>
    <row r="122" spans="1:5">
      <c r="A122" s="172"/>
      <c r="B122" s="167"/>
      <c r="C122" s="166"/>
      <c r="D122" s="10" t="s">
        <v>241</v>
      </c>
      <c r="E122" s="9"/>
    </row>
    <row r="123" spans="1:5">
      <c r="A123" s="172"/>
      <c r="B123" s="167"/>
      <c r="C123" s="166"/>
      <c r="D123" s="10" t="s">
        <v>242</v>
      </c>
      <c r="E123" s="9"/>
    </row>
    <row r="124" spans="1:5">
      <c r="A124" s="172"/>
      <c r="B124" s="167"/>
      <c r="C124" s="166"/>
      <c r="D124" s="10" t="s">
        <v>243</v>
      </c>
      <c r="E124" s="9"/>
    </row>
    <row r="125" spans="1:5">
      <c r="A125" s="172"/>
      <c r="B125" s="167"/>
      <c r="C125" s="166"/>
      <c r="D125" s="10" t="s">
        <v>244</v>
      </c>
      <c r="E125" s="9"/>
    </row>
    <row r="126" spans="1:5">
      <c r="A126" s="172"/>
      <c r="B126" s="167" t="s">
        <v>246</v>
      </c>
      <c r="C126" s="166" t="s">
        <v>222</v>
      </c>
      <c r="D126" s="10" t="s">
        <v>247</v>
      </c>
      <c r="E126" s="9"/>
    </row>
    <row r="127" spans="1:5">
      <c r="A127" s="172"/>
      <c r="B127" s="167"/>
      <c r="C127" s="166"/>
      <c r="D127" s="10" t="s">
        <v>248</v>
      </c>
      <c r="E127" s="9"/>
    </row>
    <row r="128" spans="1:5">
      <c r="A128" s="172"/>
      <c r="B128" s="167"/>
      <c r="C128" s="166"/>
      <c r="D128" s="10" t="s">
        <v>249</v>
      </c>
      <c r="E128" s="9"/>
    </row>
    <row r="129" spans="1:5" ht="74.150000000000006" customHeight="1">
      <c r="A129" s="172"/>
      <c r="B129" s="167"/>
      <c r="C129" s="166"/>
      <c r="D129" s="10" t="s">
        <v>250</v>
      </c>
      <c r="E129" s="9"/>
    </row>
    <row r="130" spans="1:5" ht="74.150000000000006" customHeight="1">
      <c r="A130" s="172"/>
      <c r="B130" s="16" t="s">
        <v>251</v>
      </c>
      <c r="C130" s="14" t="s">
        <v>222</v>
      </c>
      <c r="D130" s="10" t="s">
        <v>122</v>
      </c>
      <c r="E130" s="9"/>
    </row>
    <row r="131" spans="1:5" ht="46.5" customHeight="1">
      <c r="A131" s="172"/>
      <c r="B131" s="16" t="s">
        <v>252</v>
      </c>
      <c r="C131" s="14" t="s">
        <v>222</v>
      </c>
      <c r="D131" s="10" t="s">
        <v>122</v>
      </c>
      <c r="E131" s="9"/>
    </row>
    <row r="132" spans="1:5" ht="46.5" customHeight="1">
      <c r="A132" s="172"/>
      <c r="B132" s="16" t="s">
        <v>253</v>
      </c>
      <c r="C132" s="14" t="s">
        <v>222</v>
      </c>
      <c r="D132" s="10" t="s">
        <v>122</v>
      </c>
      <c r="E132" s="9"/>
    </row>
    <row r="133" spans="1:5">
      <c r="A133" s="172"/>
      <c r="B133" s="167" t="s">
        <v>254</v>
      </c>
      <c r="C133" s="166" t="s">
        <v>222</v>
      </c>
      <c r="D133" s="10" t="s">
        <v>255</v>
      </c>
      <c r="E133" s="9"/>
    </row>
    <row r="134" spans="1:5">
      <c r="A134" s="172"/>
      <c r="B134" s="167"/>
      <c r="C134" s="166"/>
      <c r="D134" s="10" t="s">
        <v>256</v>
      </c>
      <c r="E134" s="9"/>
    </row>
    <row r="135" spans="1:5">
      <c r="A135" s="172"/>
      <c r="B135" s="167"/>
      <c r="C135" s="166"/>
      <c r="D135" s="10" t="s">
        <v>257</v>
      </c>
      <c r="E135" s="9"/>
    </row>
    <row r="136" spans="1:5">
      <c r="A136" s="172"/>
      <c r="B136" s="167"/>
      <c r="C136" s="166"/>
      <c r="D136" s="10" t="s">
        <v>258</v>
      </c>
      <c r="E136" s="9"/>
    </row>
    <row r="137" spans="1:5">
      <c r="A137" s="172"/>
      <c r="B137" s="167"/>
      <c r="C137" s="166"/>
      <c r="D137" s="10" t="s">
        <v>259</v>
      </c>
      <c r="E137" s="9"/>
    </row>
    <row r="138" spans="1:5">
      <c r="A138" s="172"/>
      <c r="B138" s="167"/>
      <c r="C138" s="166"/>
      <c r="D138" s="10" t="s">
        <v>260</v>
      </c>
      <c r="E138" s="9"/>
    </row>
    <row r="139" spans="1:5">
      <c r="A139" s="172"/>
      <c r="B139" s="167"/>
      <c r="C139" s="166"/>
      <c r="D139" s="10" t="s">
        <v>249</v>
      </c>
      <c r="E139" s="9"/>
    </row>
    <row r="140" spans="1:5">
      <c r="A140" s="172"/>
      <c r="B140" s="167"/>
      <c r="C140" s="166"/>
      <c r="D140" s="10" t="s">
        <v>250</v>
      </c>
      <c r="E140" s="9"/>
    </row>
    <row r="141" spans="1:5">
      <c r="A141" s="172"/>
      <c r="B141" s="167" t="s">
        <v>261</v>
      </c>
      <c r="C141" s="166" t="s">
        <v>222</v>
      </c>
      <c r="D141" s="10" t="s">
        <v>262</v>
      </c>
      <c r="E141" s="9"/>
    </row>
    <row r="142" spans="1:5" ht="98.15" customHeight="1">
      <c r="A142" s="172"/>
      <c r="B142" s="167" t="s">
        <v>263</v>
      </c>
      <c r="C142" s="166"/>
      <c r="D142" s="10" t="s">
        <v>250</v>
      </c>
      <c r="E142" s="9"/>
    </row>
    <row r="143" spans="1:5" ht="29.4" customHeight="1">
      <c r="A143" s="172"/>
      <c r="B143" s="167" t="s">
        <v>264</v>
      </c>
      <c r="C143" s="166" t="s">
        <v>222</v>
      </c>
      <c r="D143" s="10" t="s">
        <v>250</v>
      </c>
      <c r="E143" s="9"/>
    </row>
    <row r="144" spans="1:5" ht="44.4" customHeight="1">
      <c r="A144" s="172"/>
      <c r="B144" s="167"/>
      <c r="C144" s="166"/>
      <c r="D144" s="10" t="s">
        <v>262</v>
      </c>
      <c r="E144" s="9"/>
    </row>
    <row r="145" spans="1:5" ht="54.9" customHeight="1">
      <c r="A145" s="172"/>
      <c r="B145" s="167" t="s">
        <v>265</v>
      </c>
      <c r="C145" s="166" t="s">
        <v>222</v>
      </c>
      <c r="D145" s="10" t="s">
        <v>266</v>
      </c>
      <c r="E145" s="9"/>
    </row>
    <row r="146" spans="1:5" ht="33.9" customHeight="1">
      <c r="A146" s="172"/>
      <c r="B146" s="167"/>
      <c r="C146" s="166"/>
      <c r="D146" s="10" t="s">
        <v>250</v>
      </c>
      <c r="E146" s="9"/>
    </row>
    <row r="147" spans="1:5" ht="102" customHeight="1">
      <c r="A147" s="172"/>
      <c r="B147" s="16" t="s">
        <v>267</v>
      </c>
      <c r="C147" s="14" t="s">
        <v>268</v>
      </c>
      <c r="D147" s="10" t="s">
        <v>122</v>
      </c>
      <c r="E147" s="9"/>
    </row>
    <row r="148" spans="1:5">
      <c r="A148" s="172"/>
      <c r="B148" s="167" t="s">
        <v>269</v>
      </c>
      <c r="C148" s="166" t="s">
        <v>222</v>
      </c>
      <c r="D148" s="10" t="s">
        <v>247</v>
      </c>
      <c r="E148" s="9"/>
    </row>
    <row r="149" spans="1:5">
      <c r="A149" s="172"/>
      <c r="B149" s="167"/>
      <c r="C149" s="166"/>
      <c r="D149" s="10" t="s">
        <v>270</v>
      </c>
      <c r="E149" s="9"/>
    </row>
    <row r="150" spans="1:5" ht="39" customHeight="1">
      <c r="A150" s="172"/>
      <c r="B150" s="167"/>
      <c r="C150" s="166"/>
      <c r="D150" s="10" t="s">
        <v>249</v>
      </c>
      <c r="E150" s="9"/>
    </row>
    <row r="151" spans="1:5">
      <c r="A151" s="172"/>
      <c r="B151" s="167"/>
      <c r="C151" s="166"/>
      <c r="D151" s="10" t="s">
        <v>250</v>
      </c>
      <c r="E151" s="9"/>
    </row>
    <row r="152" spans="1:5">
      <c r="A152" s="172"/>
      <c r="B152" s="164" t="s">
        <v>271</v>
      </c>
      <c r="C152" s="165" t="s">
        <v>272</v>
      </c>
      <c r="D152" s="8" t="s">
        <v>273</v>
      </c>
      <c r="E152" s="9"/>
    </row>
    <row r="153" spans="1:5">
      <c r="A153" s="172"/>
      <c r="B153" s="164"/>
      <c r="C153" s="165"/>
      <c r="D153" s="8" t="s">
        <v>274</v>
      </c>
      <c r="E153" s="9"/>
    </row>
    <row r="154" spans="1:5">
      <c r="A154" s="172"/>
      <c r="B154" s="164"/>
      <c r="C154" s="165"/>
      <c r="D154" s="8" t="s">
        <v>275</v>
      </c>
      <c r="E154" s="9"/>
    </row>
    <row r="155" spans="1:5">
      <c r="A155" s="172"/>
      <c r="B155" s="164"/>
      <c r="C155" s="165"/>
      <c r="D155" s="8" t="s">
        <v>276</v>
      </c>
      <c r="E155" s="9"/>
    </row>
    <row r="156" spans="1:5">
      <c r="A156" s="172"/>
      <c r="B156" s="164"/>
      <c r="C156" s="165"/>
      <c r="D156" s="8" t="s">
        <v>277</v>
      </c>
      <c r="E156" s="9"/>
    </row>
    <row r="157" spans="1:5">
      <c r="A157" s="172"/>
      <c r="B157" s="164"/>
      <c r="C157" s="165"/>
      <c r="D157" s="8" t="s">
        <v>278</v>
      </c>
      <c r="E157" s="9"/>
    </row>
    <row r="158" spans="1:5">
      <c r="A158" s="172"/>
      <c r="B158" s="164"/>
      <c r="C158" s="165"/>
      <c r="D158" s="8" t="s">
        <v>279</v>
      </c>
      <c r="E158" s="9"/>
    </row>
    <row r="159" spans="1:5">
      <c r="A159" s="172"/>
      <c r="B159" s="164"/>
      <c r="C159" s="165"/>
      <c r="D159" s="8" t="s">
        <v>280</v>
      </c>
      <c r="E159" s="9"/>
    </row>
    <row r="160" spans="1:5">
      <c r="A160" s="172"/>
      <c r="B160" s="164"/>
      <c r="C160" s="165"/>
      <c r="D160" s="8" t="s">
        <v>281</v>
      </c>
      <c r="E160" s="9"/>
    </row>
    <row r="161" spans="1:5">
      <c r="A161" s="172"/>
      <c r="B161" s="164"/>
      <c r="C161" s="165"/>
      <c r="D161" s="8" t="s">
        <v>282</v>
      </c>
      <c r="E161" s="9"/>
    </row>
    <row r="162" spans="1:5">
      <c r="A162" s="172"/>
      <c r="B162" s="164"/>
      <c r="C162" s="165"/>
      <c r="D162" s="8" t="s">
        <v>134</v>
      </c>
      <c r="E162" s="9"/>
    </row>
    <row r="163" spans="1:5">
      <c r="A163" s="172"/>
      <c r="B163" s="164"/>
      <c r="C163" s="165"/>
      <c r="D163" s="8" t="s">
        <v>283</v>
      </c>
      <c r="E163" s="9"/>
    </row>
    <row r="164" spans="1:5">
      <c r="A164" s="172"/>
      <c r="B164" s="164"/>
      <c r="C164" s="165"/>
      <c r="D164" s="8" t="s">
        <v>284</v>
      </c>
      <c r="E164" s="9"/>
    </row>
    <row r="165" spans="1:5">
      <c r="A165" s="172"/>
      <c r="B165" s="164"/>
      <c r="C165" s="165"/>
      <c r="D165" s="8" t="s">
        <v>285</v>
      </c>
      <c r="E165" s="9"/>
    </row>
    <row r="166" spans="1:5">
      <c r="A166" s="172"/>
      <c r="B166" s="164" t="s">
        <v>286</v>
      </c>
      <c r="C166" s="165" t="s">
        <v>272</v>
      </c>
      <c r="D166" s="8" t="s">
        <v>287</v>
      </c>
      <c r="E166" s="9"/>
    </row>
    <row r="167" spans="1:5">
      <c r="A167" s="172"/>
      <c r="B167" s="164"/>
      <c r="C167" s="165"/>
      <c r="D167" s="8" t="s">
        <v>288</v>
      </c>
      <c r="E167" s="9"/>
    </row>
    <row r="168" spans="1:5">
      <c r="A168" s="172"/>
      <c r="B168" s="164"/>
      <c r="C168" s="165"/>
      <c r="D168" s="8" t="s">
        <v>289</v>
      </c>
      <c r="E168" s="9"/>
    </row>
    <row r="169" spans="1:5">
      <c r="A169" s="172"/>
      <c r="B169" s="164"/>
      <c r="C169" s="165"/>
      <c r="D169" s="8" t="s">
        <v>290</v>
      </c>
      <c r="E169" s="9"/>
    </row>
    <row r="170" spans="1:5">
      <c r="A170" s="172"/>
      <c r="B170" s="164"/>
      <c r="C170" s="165"/>
      <c r="D170" s="8" t="s">
        <v>291</v>
      </c>
      <c r="E170" s="9"/>
    </row>
    <row r="171" spans="1:5">
      <c r="A171" s="172"/>
      <c r="B171" s="164"/>
      <c r="C171" s="165"/>
      <c r="D171" s="8" t="s">
        <v>292</v>
      </c>
      <c r="E171" s="9"/>
    </row>
    <row r="172" spans="1:5">
      <c r="A172" s="172"/>
      <c r="B172" s="164"/>
      <c r="C172" s="165"/>
      <c r="D172" s="8" t="s">
        <v>293</v>
      </c>
      <c r="E172" s="9"/>
    </row>
    <row r="173" spans="1:5">
      <c r="A173" s="172"/>
      <c r="B173" s="164"/>
      <c r="C173" s="165"/>
      <c r="D173" s="8" t="s">
        <v>294</v>
      </c>
      <c r="E173" s="9"/>
    </row>
    <row r="174" spans="1:5">
      <c r="A174" s="172"/>
      <c r="B174" s="164"/>
      <c r="C174" s="165"/>
      <c r="D174" s="8" t="s">
        <v>203</v>
      </c>
      <c r="E174" s="9"/>
    </row>
    <row r="175" spans="1:5">
      <c r="A175" s="172"/>
      <c r="B175" s="164" t="s">
        <v>295</v>
      </c>
      <c r="C175" s="165" t="s">
        <v>272</v>
      </c>
      <c r="D175" s="8" t="s">
        <v>296</v>
      </c>
      <c r="E175" s="9"/>
    </row>
    <row r="176" spans="1:5">
      <c r="A176" s="172"/>
      <c r="B176" s="164"/>
      <c r="C176" s="165"/>
      <c r="D176" s="8" t="s">
        <v>297</v>
      </c>
      <c r="E176" s="9"/>
    </row>
    <row r="177" spans="1:5">
      <c r="A177" s="172"/>
      <c r="B177" s="164"/>
      <c r="C177" s="165"/>
      <c r="D177" s="8" t="s">
        <v>298</v>
      </c>
      <c r="E177" s="9"/>
    </row>
    <row r="178" spans="1:5">
      <c r="A178" s="172"/>
      <c r="B178" s="164"/>
      <c r="C178" s="165"/>
      <c r="D178" s="8" t="s">
        <v>299</v>
      </c>
      <c r="E178" s="9"/>
    </row>
    <row r="179" spans="1:5">
      <c r="A179" s="172"/>
      <c r="B179" s="164"/>
      <c r="C179" s="165"/>
      <c r="D179" s="8" t="s">
        <v>300</v>
      </c>
      <c r="E179" s="9"/>
    </row>
    <row r="180" spans="1:5">
      <c r="A180" s="172"/>
      <c r="B180" s="164"/>
      <c r="C180" s="165"/>
      <c r="D180" s="8" t="s">
        <v>301</v>
      </c>
      <c r="E180" s="9"/>
    </row>
    <row r="181" spans="1:5">
      <c r="A181" s="172"/>
      <c r="B181" s="164"/>
      <c r="C181" s="165"/>
      <c r="D181" s="8" t="s">
        <v>203</v>
      </c>
      <c r="E181" s="9"/>
    </row>
    <row r="182" spans="1:5">
      <c r="A182" s="172"/>
      <c r="B182" s="164" t="s">
        <v>302</v>
      </c>
      <c r="C182" s="165" t="s">
        <v>272</v>
      </c>
      <c r="D182" s="8" t="s">
        <v>303</v>
      </c>
      <c r="E182" s="9"/>
    </row>
    <row r="183" spans="1:5">
      <c r="A183" s="172"/>
      <c r="B183" s="164"/>
      <c r="C183" s="165"/>
      <c r="D183" s="8" t="s">
        <v>304</v>
      </c>
      <c r="E183" s="9"/>
    </row>
    <row r="184" spans="1:5" ht="28">
      <c r="A184" s="172"/>
      <c r="B184" s="164"/>
      <c r="C184" s="165"/>
      <c r="D184" s="8" t="s">
        <v>305</v>
      </c>
      <c r="E184" s="9"/>
    </row>
    <row r="185" spans="1:5">
      <c r="A185" s="172"/>
      <c r="B185" s="164"/>
      <c r="C185" s="165"/>
      <c r="D185" s="8" t="s">
        <v>306</v>
      </c>
      <c r="E185" s="9"/>
    </row>
    <row r="186" spans="1:5">
      <c r="A186" s="172"/>
      <c r="B186" s="164"/>
      <c r="C186" s="165"/>
      <c r="D186" s="8" t="s">
        <v>307</v>
      </c>
      <c r="E186" s="9"/>
    </row>
    <row r="187" spans="1:5">
      <c r="A187" s="172"/>
      <c r="B187" s="164"/>
      <c r="C187" s="165"/>
      <c r="D187" s="8" t="s">
        <v>308</v>
      </c>
      <c r="E187" s="9"/>
    </row>
    <row r="188" spans="1:5">
      <c r="A188" s="172"/>
      <c r="B188" s="164"/>
      <c r="C188" s="165"/>
      <c r="D188" s="8" t="s">
        <v>309</v>
      </c>
      <c r="E188" s="9"/>
    </row>
    <row r="189" spans="1:5">
      <c r="A189" s="172"/>
      <c r="B189" s="164"/>
      <c r="C189" s="165"/>
      <c r="D189" s="8" t="s">
        <v>310</v>
      </c>
      <c r="E189" s="9"/>
    </row>
    <row r="190" spans="1:5">
      <c r="A190" s="172"/>
      <c r="B190" s="164"/>
      <c r="C190" s="165"/>
      <c r="D190" s="8" t="s">
        <v>311</v>
      </c>
      <c r="E190" s="9"/>
    </row>
    <row r="191" spans="1:5">
      <c r="A191" s="172"/>
      <c r="B191" s="164"/>
      <c r="C191" s="165"/>
      <c r="D191" s="8" t="s">
        <v>312</v>
      </c>
      <c r="E191" s="9"/>
    </row>
    <row r="192" spans="1:5">
      <c r="A192" s="172"/>
      <c r="B192" s="164"/>
      <c r="C192" s="165"/>
      <c r="D192" s="8" t="s">
        <v>313</v>
      </c>
      <c r="E192" s="9"/>
    </row>
    <row r="193" spans="1:5">
      <c r="A193" s="172"/>
      <c r="B193" s="164"/>
      <c r="C193" s="165"/>
      <c r="D193" s="8" t="s">
        <v>314</v>
      </c>
      <c r="E193" s="9"/>
    </row>
    <row r="194" spans="1:5">
      <c r="A194" s="172"/>
      <c r="B194" s="164"/>
      <c r="C194" s="165"/>
      <c r="D194" s="8" t="s">
        <v>315</v>
      </c>
      <c r="E194" s="9"/>
    </row>
    <row r="195" spans="1:5">
      <c r="A195" s="172"/>
      <c r="B195" s="164"/>
      <c r="C195" s="165"/>
      <c r="D195" s="8" t="s">
        <v>316</v>
      </c>
      <c r="E195" s="9"/>
    </row>
    <row r="196" spans="1:5">
      <c r="A196" s="172"/>
      <c r="B196" s="164"/>
      <c r="C196" s="165"/>
      <c r="D196" s="8" t="s">
        <v>203</v>
      </c>
      <c r="E196" s="9"/>
    </row>
    <row r="197" spans="1:5" ht="28">
      <c r="A197" s="172"/>
      <c r="B197" s="164" t="s">
        <v>317</v>
      </c>
      <c r="C197" s="165" t="s">
        <v>272</v>
      </c>
      <c r="D197" s="8" t="s">
        <v>318</v>
      </c>
      <c r="E197" s="9"/>
    </row>
    <row r="198" spans="1:5">
      <c r="A198" s="172"/>
      <c r="B198" s="164"/>
      <c r="C198" s="165"/>
      <c r="D198" s="8" t="s">
        <v>319</v>
      </c>
      <c r="E198" s="9"/>
    </row>
    <row r="199" spans="1:5">
      <c r="A199" s="172"/>
      <c r="B199" s="164"/>
      <c r="C199" s="165"/>
      <c r="D199" s="8" t="s">
        <v>320</v>
      </c>
      <c r="E199" s="9"/>
    </row>
    <row r="200" spans="1:5" ht="28">
      <c r="A200" s="172"/>
      <c r="B200" s="164"/>
      <c r="C200" s="165"/>
      <c r="D200" s="8" t="s">
        <v>321</v>
      </c>
      <c r="E200" s="9"/>
    </row>
    <row r="201" spans="1:5">
      <c r="A201" s="172"/>
      <c r="B201" s="164"/>
      <c r="C201" s="165"/>
      <c r="D201" s="8" t="s">
        <v>322</v>
      </c>
      <c r="E201" s="9"/>
    </row>
    <row r="202" spans="1:5">
      <c r="A202" s="172"/>
      <c r="B202" s="164"/>
      <c r="C202" s="165"/>
      <c r="D202" s="8" t="s">
        <v>323</v>
      </c>
      <c r="E202" s="9"/>
    </row>
    <row r="203" spans="1:5">
      <c r="A203" s="172"/>
      <c r="B203" s="164"/>
      <c r="C203" s="165"/>
      <c r="D203" s="8" t="s">
        <v>203</v>
      </c>
      <c r="E203" s="9"/>
    </row>
    <row r="204" spans="1:5">
      <c r="A204" s="172"/>
      <c r="B204" s="164" t="s">
        <v>324</v>
      </c>
      <c r="C204" s="165" t="s">
        <v>272</v>
      </c>
      <c r="D204" s="8" t="s">
        <v>325</v>
      </c>
      <c r="E204" s="9"/>
    </row>
    <row r="205" spans="1:5">
      <c r="A205" s="172"/>
      <c r="B205" s="164"/>
      <c r="C205" s="165"/>
      <c r="D205" s="8" t="s">
        <v>326</v>
      </c>
      <c r="E205" s="9"/>
    </row>
    <row r="206" spans="1:5">
      <c r="A206" s="172"/>
      <c r="B206" s="164"/>
      <c r="C206" s="165"/>
      <c r="D206" s="8" t="s">
        <v>327</v>
      </c>
      <c r="E206" s="9"/>
    </row>
    <row r="207" spans="1:5">
      <c r="A207" s="172"/>
      <c r="B207" s="164"/>
      <c r="C207" s="165"/>
      <c r="D207" s="8" t="s">
        <v>328</v>
      </c>
      <c r="E207" s="9"/>
    </row>
    <row r="208" spans="1:5">
      <c r="A208" s="172"/>
      <c r="B208" s="164"/>
      <c r="C208" s="165"/>
      <c r="D208" s="8" t="s">
        <v>329</v>
      </c>
      <c r="E208" s="9"/>
    </row>
    <row r="209" spans="1:5">
      <c r="A209" s="173"/>
      <c r="B209" s="164"/>
      <c r="C209" s="165"/>
      <c r="D209" s="8" t="s">
        <v>203</v>
      </c>
      <c r="E209" s="9"/>
    </row>
    <row r="210" spans="1:5" ht="28">
      <c r="A210" s="174" t="s">
        <v>330</v>
      </c>
      <c r="B210" s="4" t="s">
        <v>331</v>
      </c>
      <c r="C210" s="3"/>
      <c r="D210" s="4" t="s">
        <v>119</v>
      </c>
      <c r="E210" s="5"/>
    </row>
    <row r="211" spans="1:5" ht="53.15" customHeight="1">
      <c r="A211" s="174"/>
      <c r="B211" s="4" t="s">
        <v>332</v>
      </c>
      <c r="C211" s="4" t="s">
        <v>333</v>
      </c>
      <c r="D211" s="4" t="s">
        <v>119</v>
      </c>
      <c r="E211" s="5"/>
    </row>
    <row r="212" spans="1:5" ht="98">
      <c r="A212" s="174"/>
      <c r="B212" s="4" t="s">
        <v>334</v>
      </c>
      <c r="C212" s="4" t="s">
        <v>335</v>
      </c>
      <c r="D212" s="4" t="s">
        <v>119</v>
      </c>
      <c r="E212" s="5"/>
    </row>
    <row r="213" spans="1:5" ht="42">
      <c r="A213" s="174"/>
      <c r="B213" s="4" t="s">
        <v>336</v>
      </c>
      <c r="C213" s="4" t="s">
        <v>335</v>
      </c>
      <c r="D213" s="6" t="s">
        <v>122</v>
      </c>
      <c r="E213" s="5"/>
    </row>
    <row r="214" spans="1:5" ht="42">
      <c r="A214" s="174"/>
      <c r="B214" s="4" t="s">
        <v>337</v>
      </c>
      <c r="C214" s="4" t="s">
        <v>333</v>
      </c>
      <c r="D214" s="4" t="s">
        <v>119</v>
      </c>
      <c r="E214" s="5"/>
    </row>
    <row r="215" spans="1:5" ht="28">
      <c r="A215" s="174"/>
      <c r="B215" s="4" t="s">
        <v>338</v>
      </c>
      <c r="C215" s="4" t="s">
        <v>339</v>
      </c>
      <c r="D215" s="6" t="s">
        <v>122</v>
      </c>
      <c r="E215" s="5"/>
    </row>
    <row r="216" spans="1:5" ht="42">
      <c r="A216" s="174"/>
      <c r="B216" s="4" t="s">
        <v>340</v>
      </c>
      <c r="C216" s="4" t="s">
        <v>339</v>
      </c>
      <c r="D216" s="4" t="s">
        <v>119</v>
      </c>
      <c r="E216" s="5"/>
    </row>
    <row r="217" spans="1:5" ht="42">
      <c r="A217" s="174"/>
      <c r="B217" s="4" t="s">
        <v>341</v>
      </c>
      <c r="C217" s="4" t="s">
        <v>333</v>
      </c>
      <c r="D217" s="4" t="s">
        <v>119</v>
      </c>
      <c r="E217" s="5"/>
    </row>
    <row r="218" spans="1:5" ht="42">
      <c r="A218" s="174"/>
      <c r="B218" s="4" t="s">
        <v>342</v>
      </c>
      <c r="C218" s="4" t="s">
        <v>333</v>
      </c>
      <c r="D218" s="4" t="s">
        <v>119</v>
      </c>
      <c r="E218" s="5"/>
    </row>
    <row r="219" spans="1:5" ht="28">
      <c r="A219" s="174"/>
      <c r="B219" s="4" t="s">
        <v>343</v>
      </c>
      <c r="C219" s="4" t="s">
        <v>344</v>
      </c>
      <c r="D219" s="4" t="s">
        <v>119</v>
      </c>
      <c r="E219" s="5"/>
    </row>
    <row r="220" spans="1:5" ht="42">
      <c r="A220" s="174"/>
      <c r="B220" s="4" t="s">
        <v>345</v>
      </c>
      <c r="C220" s="4" t="s">
        <v>344</v>
      </c>
      <c r="D220" s="6" t="s">
        <v>122</v>
      </c>
      <c r="E220" s="5"/>
    </row>
    <row r="221" spans="1:5" ht="56">
      <c r="A221" s="174"/>
      <c r="B221" s="4" t="s">
        <v>346</v>
      </c>
      <c r="C221" s="4" t="s">
        <v>333</v>
      </c>
      <c r="D221" s="4" t="s">
        <v>119</v>
      </c>
      <c r="E221" s="5"/>
    </row>
    <row r="222" spans="1:5" ht="84">
      <c r="A222" s="174"/>
      <c r="B222" s="4" t="s">
        <v>347</v>
      </c>
      <c r="C222" s="4" t="s">
        <v>333</v>
      </c>
      <c r="D222" s="4" t="s">
        <v>119</v>
      </c>
      <c r="E222" s="5"/>
    </row>
    <row r="223" spans="1:5" ht="42">
      <c r="A223" s="174"/>
      <c r="B223" s="4" t="s">
        <v>348</v>
      </c>
      <c r="C223" s="4" t="s">
        <v>333</v>
      </c>
      <c r="D223" s="4" t="s">
        <v>119</v>
      </c>
      <c r="E223" s="5"/>
    </row>
    <row r="224" spans="1:5" ht="84">
      <c r="A224" s="174"/>
      <c r="B224" s="4" t="s">
        <v>349</v>
      </c>
      <c r="C224" s="4" t="s">
        <v>333</v>
      </c>
      <c r="D224" s="4" t="s">
        <v>119</v>
      </c>
      <c r="E224" s="5"/>
    </row>
    <row r="225" spans="1:5" ht="42">
      <c r="A225" s="174"/>
      <c r="B225" s="4" t="s">
        <v>350</v>
      </c>
      <c r="C225" s="4" t="s">
        <v>351</v>
      </c>
      <c r="D225" s="4" t="s">
        <v>119</v>
      </c>
      <c r="E225" s="5"/>
    </row>
    <row r="226" spans="1:5" ht="42">
      <c r="A226" s="174"/>
      <c r="B226" s="4" t="s">
        <v>352</v>
      </c>
      <c r="C226" s="4" t="s">
        <v>351</v>
      </c>
      <c r="D226" s="4" t="s">
        <v>119</v>
      </c>
      <c r="E226" s="5"/>
    </row>
    <row r="227" spans="1:5" ht="84">
      <c r="A227" s="174"/>
      <c r="B227" s="4" t="s">
        <v>353</v>
      </c>
      <c r="C227" s="4" t="s">
        <v>351</v>
      </c>
      <c r="D227" s="4" t="s">
        <v>119</v>
      </c>
      <c r="E227" s="5"/>
    </row>
    <row r="228" spans="1:5" ht="126">
      <c r="A228" s="174"/>
      <c r="B228" s="4" t="s">
        <v>354</v>
      </c>
      <c r="C228" s="4" t="s">
        <v>351</v>
      </c>
      <c r="D228" s="4" t="s">
        <v>119</v>
      </c>
      <c r="E228" s="5"/>
    </row>
    <row r="229" spans="1:5" ht="41.15" customHeight="1">
      <c r="A229" s="174"/>
      <c r="B229" s="4" t="s">
        <v>355</v>
      </c>
      <c r="C229" s="4" t="s">
        <v>333</v>
      </c>
      <c r="D229" s="6" t="s">
        <v>122</v>
      </c>
      <c r="E229" s="5"/>
    </row>
    <row r="230" spans="1:5" ht="65.400000000000006" customHeight="1">
      <c r="A230" s="174"/>
      <c r="B230" s="4" t="s">
        <v>356</v>
      </c>
      <c r="C230" s="4" t="s">
        <v>333</v>
      </c>
      <c r="D230" s="4" t="s">
        <v>119</v>
      </c>
      <c r="E230" s="5"/>
    </row>
    <row r="231" spans="1:5" ht="56">
      <c r="A231" s="174"/>
      <c r="B231" s="4" t="s">
        <v>357</v>
      </c>
      <c r="C231" s="4" t="s">
        <v>358</v>
      </c>
      <c r="D231" s="4" t="s">
        <v>119</v>
      </c>
      <c r="E231" s="5"/>
    </row>
    <row r="232" spans="1:5" ht="112">
      <c r="A232" s="174"/>
      <c r="B232" s="4" t="s">
        <v>359</v>
      </c>
      <c r="C232" s="4" t="s">
        <v>358</v>
      </c>
      <c r="D232" s="4" t="s">
        <v>119</v>
      </c>
      <c r="E232" s="5"/>
    </row>
    <row r="233" spans="1:5" ht="140">
      <c r="A233" s="174"/>
      <c r="B233" s="4" t="s">
        <v>360</v>
      </c>
      <c r="C233" s="4" t="s">
        <v>358</v>
      </c>
      <c r="D233" s="4" t="s">
        <v>119</v>
      </c>
      <c r="E233" s="5"/>
    </row>
    <row r="234" spans="1:5" ht="70">
      <c r="A234" s="174"/>
      <c r="B234" s="4" t="s">
        <v>361</v>
      </c>
      <c r="C234" s="4" t="s">
        <v>333</v>
      </c>
      <c r="D234" s="4" t="s">
        <v>119</v>
      </c>
      <c r="E234" s="5"/>
    </row>
    <row r="235" spans="1:5" ht="42">
      <c r="A235" s="174"/>
      <c r="B235" s="4" t="s">
        <v>362</v>
      </c>
      <c r="C235" s="4" t="s">
        <v>333</v>
      </c>
      <c r="D235" s="4" t="s">
        <v>119</v>
      </c>
      <c r="E235" s="5"/>
    </row>
    <row r="236" spans="1:5" ht="42">
      <c r="A236" s="174"/>
      <c r="B236" s="4" t="s">
        <v>363</v>
      </c>
      <c r="C236" s="4" t="s">
        <v>333</v>
      </c>
      <c r="D236" s="4" t="s">
        <v>119</v>
      </c>
      <c r="E236" s="5"/>
    </row>
    <row r="237" spans="1:5" ht="70">
      <c r="A237" s="174"/>
      <c r="B237" s="4" t="s">
        <v>364</v>
      </c>
      <c r="C237" s="4" t="s">
        <v>333</v>
      </c>
      <c r="D237" s="4" t="s">
        <v>119</v>
      </c>
      <c r="E237" s="5"/>
    </row>
    <row r="238" spans="1:5" ht="70">
      <c r="A238" s="174"/>
      <c r="B238" s="4" t="s">
        <v>365</v>
      </c>
      <c r="C238" s="4" t="s">
        <v>333</v>
      </c>
      <c r="D238" s="4" t="s">
        <v>119</v>
      </c>
      <c r="E238" s="5"/>
    </row>
    <row r="239" spans="1:5" ht="42">
      <c r="A239" s="174"/>
      <c r="B239" s="4" t="s">
        <v>366</v>
      </c>
      <c r="C239" s="4" t="s">
        <v>333</v>
      </c>
      <c r="D239" s="4" t="s">
        <v>119</v>
      </c>
      <c r="E239" s="5"/>
    </row>
    <row r="240" spans="1:5" ht="35.15" customHeight="1">
      <c r="A240" s="175" t="s">
        <v>21</v>
      </c>
      <c r="B240" s="4" t="s">
        <v>367</v>
      </c>
      <c r="C240" s="3"/>
      <c r="D240" s="4" t="s">
        <v>119</v>
      </c>
      <c r="E240" s="5"/>
    </row>
    <row r="241" spans="1:5" ht="53.15" customHeight="1">
      <c r="A241" s="176"/>
      <c r="B241" s="4" t="s">
        <v>368</v>
      </c>
      <c r="C241" s="4" t="s">
        <v>369</v>
      </c>
      <c r="D241" s="4" t="s">
        <v>119</v>
      </c>
      <c r="E241" s="5"/>
    </row>
    <row r="242" spans="1:5" ht="42">
      <c r="A242" s="176"/>
      <c r="B242" s="4" t="s">
        <v>370</v>
      </c>
      <c r="C242" s="4" t="s">
        <v>371</v>
      </c>
      <c r="D242" s="6" t="s">
        <v>122</v>
      </c>
      <c r="E242" s="5"/>
    </row>
    <row r="243" spans="1:5" ht="28">
      <c r="A243" s="176"/>
      <c r="B243" s="4" t="s">
        <v>372</v>
      </c>
      <c r="C243" s="4" t="s">
        <v>371</v>
      </c>
      <c r="D243" s="6" t="s">
        <v>122</v>
      </c>
      <c r="E243" s="5"/>
    </row>
    <row r="244" spans="1:5" ht="42">
      <c r="A244" s="176"/>
      <c r="B244" s="4" t="s">
        <v>373</v>
      </c>
      <c r="C244" s="4" t="s">
        <v>369</v>
      </c>
      <c r="D244" s="4" t="s">
        <v>119</v>
      </c>
      <c r="E244" s="5"/>
    </row>
    <row r="245" spans="1:5" ht="28">
      <c r="A245" s="176"/>
      <c r="B245" s="4" t="s">
        <v>374</v>
      </c>
      <c r="C245" s="4" t="s">
        <v>375</v>
      </c>
      <c r="D245" s="6" t="s">
        <v>122</v>
      </c>
      <c r="E245" s="5"/>
    </row>
    <row r="246" spans="1:5" ht="56">
      <c r="A246" s="176"/>
      <c r="B246" s="4" t="s">
        <v>376</v>
      </c>
      <c r="C246" s="4" t="s">
        <v>369</v>
      </c>
      <c r="D246" s="4" t="s">
        <v>119</v>
      </c>
      <c r="E246" s="5"/>
    </row>
    <row r="247" spans="1:5" ht="28">
      <c r="A247" s="176"/>
      <c r="B247" s="4" t="s">
        <v>377</v>
      </c>
      <c r="C247" s="4" t="s">
        <v>378</v>
      </c>
      <c r="D247" s="6" t="s">
        <v>122</v>
      </c>
      <c r="E247" s="5"/>
    </row>
    <row r="248" spans="1:5" ht="56">
      <c r="A248" s="176"/>
      <c r="B248" s="4" t="s">
        <v>379</v>
      </c>
      <c r="C248" s="4" t="s">
        <v>369</v>
      </c>
      <c r="D248" s="4" t="s">
        <v>119</v>
      </c>
      <c r="E248" s="5"/>
    </row>
    <row r="249" spans="1:5" ht="28">
      <c r="A249" s="176"/>
      <c r="B249" s="4" t="s">
        <v>380</v>
      </c>
      <c r="C249" s="4" t="s">
        <v>381</v>
      </c>
      <c r="D249" s="6" t="s">
        <v>122</v>
      </c>
      <c r="E249" s="5"/>
    </row>
    <row r="250" spans="1:5" ht="42">
      <c r="A250" s="176"/>
      <c r="B250" s="4" t="s">
        <v>382</v>
      </c>
      <c r="C250" s="4" t="s">
        <v>369</v>
      </c>
      <c r="D250" s="4" t="s">
        <v>119</v>
      </c>
      <c r="E250" s="5"/>
    </row>
    <row r="251" spans="1:5" ht="28">
      <c r="A251" s="176"/>
      <c r="B251" s="4" t="s">
        <v>383</v>
      </c>
      <c r="C251" s="4" t="s">
        <v>384</v>
      </c>
      <c r="D251" s="6" t="s">
        <v>122</v>
      </c>
      <c r="E251" s="5"/>
    </row>
    <row r="252" spans="1:5" ht="28">
      <c r="A252" s="176"/>
      <c r="B252" s="4" t="s">
        <v>385</v>
      </c>
      <c r="C252" s="4" t="s">
        <v>386</v>
      </c>
      <c r="D252" s="6" t="s">
        <v>122</v>
      </c>
      <c r="E252" s="5"/>
    </row>
    <row r="253" spans="1:5" ht="42">
      <c r="A253" s="176"/>
      <c r="B253" s="4" t="s">
        <v>387</v>
      </c>
      <c r="C253" s="4" t="s">
        <v>369</v>
      </c>
      <c r="D253" s="4" t="s">
        <v>119</v>
      </c>
      <c r="E253" s="5"/>
    </row>
    <row r="254" spans="1:5" ht="28">
      <c r="A254" s="177"/>
      <c r="B254" s="4" t="s">
        <v>388</v>
      </c>
      <c r="C254" s="4" t="s">
        <v>389</v>
      </c>
      <c r="D254" s="6" t="s">
        <v>122</v>
      </c>
      <c r="E254" s="5"/>
    </row>
  </sheetData>
  <mergeCells count="50">
    <mergeCell ref="A210:A239"/>
    <mergeCell ref="A240:A254"/>
    <mergeCell ref="C24:C25"/>
    <mergeCell ref="B26:B34"/>
    <mergeCell ref="C26:C34"/>
    <mergeCell ref="B36:B38"/>
    <mergeCell ref="C36:C38"/>
    <mergeCell ref="C40:C42"/>
    <mergeCell ref="C43:C45"/>
    <mergeCell ref="C52:C57"/>
    <mergeCell ref="C61:C67"/>
    <mergeCell ref="C68:C70"/>
    <mergeCell ref="C73:C81"/>
    <mergeCell ref="C83:C125"/>
    <mergeCell ref="C126:C129"/>
    <mergeCell ref="C133:C140"/>
    <mergeCell ref="A2:A5"/>
    <mergeCell ref="A6:A12"/>
    <mergeCell ref="A13:A22"/>
    <mergeCell ref="A24:A209"/>
    <mergeCell ref="B24:B25"/>
    <mergeCell ref="B40:B42"/>
    <mergeCell ref="B43:B45"/>
    <mergeCell ref="B52:B57"/>
    <mergeCell ref="B61:B67"/>
    <mergeCell ref="B68:B70"/>
    <mergeCell ref="B73:B81"/>
    <mergeCell ref="B83:B125"/>
    <mergeCell ref="B126:B129"/>
    <mergeCell ref="B133:B140"/>
    <mergeCell ref="B141:B142"/>
    <mergeCell ref="B148:B151"/>
    <mergeCell ref="C141:C142"/>
    <mergeCell ref="B143:B144"/>
    <mergeCell ref="C143:C144"/>
    <mergeCell ref="B145:B146"/>
    <mergeCell ref="C145:C146"/>
    <mergeCell ref="C148:C151"/>
    <mergeCell ref="B152:B165"/>
    <mergeCell ref="C152:C165"/>
    <mergeCell ref="B166:B174"/>
    <mergeCell ref="C166:C174"/>
    <mergeCell ref="B204:B209"/>
    <mergeCell ref="C204:C209"/>
    <mergeCell ref="B175:B181"/>
    <mergeCell ref="C175:C181"/>
    <mergeCell ref="B182:B196"/>
    <mergeCell ref="C182:C196"/>
    <mergeCell ref="B197:B203"/>
    <mergeCell ref="C197:C203"/>
  </mergeCells>
  <phoneticPr fontId="8"/>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0A47-0CAE-472C-800D-0CC306B799E2}">
  <dimension ref="A1:H119"/>
  <sheetViews>
    <sheetView zoomScale="70" zoomScaleNormal="70" workbookViewId="0">
      <pane ySplit="1" topLeftCell="A2" activePane="bottomLeft" state="frozen"/>
      <selection activeCell="C5" sqref="C5"/>
      <selection pane="bottomLeft" activeCell="C5" sqref="C5"/>
    </sheetView>
  </sheetViews>
  <sheetFormatPr defaultColWidth="9" defaultRowHeight="14.5"/>
  <cols>
    <col min="1" max="2" width="10" style="19" customWidth="1"/>
    <col min="3" max="3" width="32.6328125" style="19" customWidth="1"/>
    <col min="4" max="4" width="89.6328125" style="19" customWidth="1"/>
    <col min="5" max="6" width="67" style="19" customWidth="1"/>
    <col min="7" max="8" width="11" style="19" customWidth="1"/>
    <col min="9" max="16384" width="9" style="18"/>
  </cols>
  <sheetData>
    <row r="1" spans="1:8">
      <c r="A1" s="20" t="s">
        <v>114</v>
      </c>
      <c r="B1" s="20" t="s">
        <v>536</v>
      </c>
      <c r="C1" s="20" t="s">
        <v>1</v>
      </c>
      <c r="D1" s="20" t="s">
        <v>535</v>
      </c>
      <c r="E1" s="20" t="s">
        <v>115</v>
      </c>
      <c r="F1" s="20" t="s">
        <v>534</v>
      </c>
      <c r="G1" s="20" t="s">
        <v>533</v>
      </c>
      <c r="H1" s="20" t="s">
        <v>532</v>
      </c>
    </row>
    <row r="2" spans="1:8" ht="72.5">
      <c r="A2" s="19" t="s">
        <v>117</v>
      </c>
      <c r="B2" s="19" t="s">
        <v>900</v>
      </c>
      <c r="C2" s="19" t="s">
        <v>118</v>
      </c>
      <c r="D2" s="19" t="s">
        <v>531</v>
      </c>
      <c r="E2" s="19" t="s">
        <v>124</v>
      </c>
      <c r="G2" s="19" t="s">
        <v>124</v>
      </c>
    </row>
    <row r="3" spans="1:8" ht="72.5">
      <c r="A3" s="19" t="s">
        <v>117</v>
      </c>
      <c r="B3" s="19" t="s">
        <v>528</v>
      </c>
      <c r="C3" s="19" t="s">
        <v>120</v>
      </c>
      <c r="D3" s="19" t="s">
        <v>530</v>
      </c>
      <c r="E3" s="19" t="s">
        <v>124</v>
      </c>
      <c r="G3" s="19" t="s">
        <v>124</v>
      </c>
    </row>
    <row r="4" spans="1:8" ht="72.5">
      <c r="A4" s="19" t="s">
        <v>117</v>
      </c>
      <c r="B4" s="19" t="s">
        <v>528</v>
      </c>
      <c r="C4" s="19" t="s">
        <v>123</v>
      </c>
      <c r="D4" s="19" t="s">
        <v>529</v>
      </c>
      <c r="E4" s="19" t="s">
        <v>124</v>
      </c>
      <c r="G4" s="19" t="s">
        <v>124</v>
      </c>
    </row>
    <row r="5" spans="1:8" ht="72.5">
      <c r="A5" s="19" t="s">
        <v>117</v>
      </c>
      <c r="B5" s="19" t="s">
        <v>528</v>
      </c>
      <c r="C5" s="19" t="s">
        <v>125</v>
      </c>
      <c r="D5" s="19" t="s">
        <v>527</v>
      </c>
      <c r="E5" s="19" t="s">
        <v>124</v>
      </c>
      <c r="G5" s="19" t="s">
        <v>124</v>
      </c>
    </row>
    <row r="6" spans="1:8" ht="43.5">
      <c r="A6" s="19" t="s">
        <v>21</v>
      </c>
      <c r="B6" s="19" t="s">
        <v>901</v>
      </c>
      <c r="C6" s="19" t="s">
        <v>526</v>
      </c>
      <c r="D6" s="19" t="s">
        <v>525</v>
      </c>
      <c r="E6" s="19" t="s">
        <v>124</v>
      </c>
      <c r="G6" s="19" t="s">
        <v>124</v>
      </c>
    </row>
    <row r="7" spans="1:8" ht="58">
      <c r="A7" s="19" t="s">
        <v>21</v>
      </c>
      <c r="B7" s="19" t="s">
        <v>509</v>
      </c>
      <c r="C7" s="19" t="s">
        <v>370</v>
      </c>
      <c r="D7" s="19" t="s">
        <v>524</v>
      </c>
      <c r="E7" s="19" t="s">
        <v>124</v>
      </c>
      <c r="G7" s="19" t="s">
        <v>124</v>
      </c>
    </row>
    <row r="8" spans="1:8" ht="29">
      <c r="A8" s="19" t="s">
        <v>21</v>
      </c>
      <c r="B8" s="19" t="s">
        <v>509</v>
      </c>
      <c r="C8" s="19" t="s">
        <v>372</v>
      </c>
      <c r="D8" s="19" t="s">
        <v>523</v>
      </c>
      <c r="E8" s="19" t="s">
        <v>124</v>
      </c>
      <c r="G8" s="19" t="s">
        <v>124</v>
      </c>
    </row>
    <row r="9" spans="1:8" ht="72.5">
      <c r="A9" s="19" t="s">
        <v>21</v>
      </c>
      <c r="B9" s="19" t="s">
        <v>509</v>
      </c>
      <c r="C9" s="19" t="s">
        <v>522</v>
      </c>
      <c r="D9" s="19" t="s">
        <v>521</v>
      </c>
      <c r="E9" s="19" t="s">
        <v>124</v>
      </c>
      <c r="G9" s="19" t="s">
        <v>124</v>
      </c>
    </row>
    <row r="10" spans="1:8" ht="29">
      <c r="A10" s="19" t="s">
        <v>21</v>
      </c>
      <c r="B10" s="19" t="s">
        <v>509</v>
      </c>
      <c r="C10" s="19" t="s">
        <v>374</v>
      </c>
      <c r="D10" s="19" t="s">
        <v>520</v>
      </c>
      <c r="E10" s="19" t="s">
        <v>124</v>
      </c>
      <c r="G10" s="19" t="s">
        <v>124</v>
      </c>
    </row>
    <row r="11" spans="1:8" ht="72.5">
      <c r="A11" s="19" t="s">
        <v>21</v>
      </c>
      <c r="B11" s="19" t="s">
        <v>509</v>
      </c>
      <c r="C11" s="19" t="s">
        <v>376</v>
      </c>
      <c r="D11" s="19" t="s">
        <v>519</v>
      </c>
      <c r="E11" s="19" t="s">
        <v>124</v>
      </c>
      <c r="G11" s="19" t="s">
        <v>124</v>
      </c>
    </row>
    <row r="12" spans="1:8" ht="29">
      <c r="A12" s="19" t="s">
        <v>21</v>
      </c>
      <c r="B12" s="19" t="s">
        <v>509</v>
      </c>
      <c r="C12" s="19" t="s">
        <v>377</v>
      </c>
      <c r="D12" s="19" t="s">
        <v>518</v>
      </c>
      <c r="E12" s="19" t="s">
        <v>124</v>
      </c>
      <c r="G12" s="19" t="s">
        <v>124</v>
      </c>
    </row>
    <row r="13" spans="1:8" ht="87">
      <c r="A13" s="19" t="s">
        <v>21</v>
      </c>
      <c r="B13" s="19" t="s">
        <v>509</v>
      </c>
      <c r="C13" s="19" t="s">
        <v>517</v>
      </c>
      <c r="D13" s="19" t="s">
        <v>516</v>
      </c>
      <c r="E13" s="19" t="s">
        <v>124</v>
      </c>
      <c r="G13" s="19" t="s">
        <v>124</v>
      </c>
    </row>
    <row r="14" spans="1:8" ht="29">
      <c r="A14" s="19" t="s">
        <v>21</v>
      </c>
      <c r="B14" s="19" t="s">
        <v>509</v>
      </c>
      <c r="C14" s="19" t="s">
        <v>380</v>
      </c>
      <c r="D14" s="19" t="s">
        <v>515</v>
      </c>
      <c r="E14" s="19" t="s">
        <v>124</v>
      </c>
      <c r="G14" s="19" t="s">
        <v>124</v>
      </c>
    </row>
    <row r="15" spans="1:8" ht="43.5">
      <c r="A15" s="19" t="s">
        <v>21</v>
      </c>
      <c r="B15" s="19" t="s">
        <v>509</v>
      </c>
      <c r="C15" s="19" t="s">
        <v>382</v>
      </c>
      <c r="D15" s="19" t="s">
        <v>514</v>
      </c>
      <c r="E15" s="19" t="s">
        <v>124</v>
      </c>
      <c r="G15" s="19" t="s">
        <v>124</v>
      </c>
    </row>
    <row r="16" spans="1:8" ht="29">
      <c r="A16" s="19" t="s">
        <v>21</v>
      </c>
      <c r="B16" s="19" t="s">
        <v>509</v>
      </c>
      <c r="C16" s="19" t="s">
        <v>383</v>
      </c>
      <c r="D16" s="19" t="s">
        <v>513</v>
      </c>
      <c r="E16" s="19" t="s">
        <v>124</v>
      </c>
      <c r="G16" s="19" t="s">
        <v>124</v>
      </c>
    </row>
    <row r="17" spans="1:7" ht="29">
      <c r="A17" s="19" t="s">
        <v>21</v>
      </c>
      <c r="B17" s="19" t="s">
        <v>509</v>
      </c>
      <c r="C17" s="19" t="s">
        <v>385</v>
      </c>
      <c r="D17" s="19" t="s">
        <v>512</v>
      </c>
      <c r="E17" s="19" t="s">
        <v>124</v>
      </c>
      <c r="G17" s="19" t="s">
        <v>124</v>
      </c>
    </row>
    <row r="18" spans="1:7" ht="58">
      <c r="A18" s="19" t="s">
        <v>21</v>
      </c>
      <c r="B18" s="19" t="s">
        <v>509</v>
      </c>
      <c r="C18" s="19" t="s">
        <v>387</v>
      </c>
      <c r="D18" s="19" t="s">
        <v>511</v>
      </c>
      <c r="E18" s="19" t="s">
        <v>124</v>
      </c>
      <c r="G18" s="19" t="s">
        <v>124</v>
      </c>
    </row>
    <row r="19" spans="1:7" ht="29">
      <c r="A19" s="19" t="s">
        <v>21</v>
      </c>
      <c r="B19" s="19" t="s">
        <v>509</v>
      </c>
      <c r="C19" s="19" t="s">
        <v>388</v>
      </c>
      <c r="D19" s="19" t="s">
        <v>510</v>
      </c>
      <c r="E19" s="19" t="s">
        <v>124</v>
      </c>
      <c r="G19" s="19" t="s">
        <v>124</v>
      </c>
    </row>
    <row r="20" spans="1:7" ht="29">
      <c r="A20" s="19" t="s">
        <v>21</v>
      </c>
      <c r="B20" s="19" t="s">
        <v>509</v>
      </c>
      <c r="C20" s="19" t="s">
        <v>367</v>
      </c>
      <c r="D20" s="19" t="s">
        <v>465</v>
      </c>
      <c r="E20" s="19" t="s">
        <v>124</v>
      </c>
      <c r="G20" s="19" t="s">
        <v>124</v>
      </c>
    </row>
    <row r="21" spans="1:7" ht="72.5">
      <c r="A21" s="19" t="s">
        <v>127</v>
      </c>
      <c r="B21" s="19" t="s">
        <v>501</v>
      </c>
      <c r="C21" s="19" t="s">
        <v>128</v>
      </c>
      <c r="D21" s="19" t="s">
        <v>508</v>
      </c>
      <c r="E21" s="19" t="s">
        <v>124</v>
      </c>
      <c r="G21" s="19" t="s">
        <v>124</v>
      </c>
    </row>
    <row r="22" spans="1:7" ht="87">
      <c r="A22" s="19" t="s">
        <v>127</v>
      </c>
      <c r="B22" s="19" t="s">
        <v>501</v>
      </c>
      <c r="C22" s="19" t="s">
        <v>129</v>
      </c>
      <c r="D22" s="19" t="s">
        <v>507</v>
      </c>
      <c r="E22" s="19" t="s">
        <v>124</v>
      </c>
      <c r="G22" s="19" t="s">
        <v>124</v>
      </c>
    </row>
    <row r="23" spans="1:7" ht="87">
      <c r="A23" s="19" t="s">
        <v>127</v>
      </c>
      <c r="B23" s="19" t="s">
        <v>501</v>
      </c>
      <c r="C23" s="19" t="s">
        <v>130</v>
      </c>
      <c r="D23" s="19" t="s">
        <v>506</v>
      </c>
      <c r="E23" s="19" t="s">
        <v>505</v>
      </c>
      <c r="F23" s="19" t="s">
        <v>930</v>
      </c>
      <c r="G23" s="19" t="s">
        <v>124</v>
      </c>
    </row>
    <row r="24" spans="1:7" ht="29">
      <c r="A24" s="19" t="s">
        <v>127</v>
      </c>
      <c r="B24" s="19" t="s">
        <v>501</v>
      </c>
      <c r="C24" s="19" t="s">
        <v>132</v>
      </c>
      <c r="D24" s="19" t="s">
        <v>504</v>
      </c>
      <c r="E24" s="19" t="s">
        <v>124</v>
      </c>
      <c r="G24" s="19" t="s">
        <v>124</v>
      </c>
    </row>
    <row r="25" spans="1:7" ht="29">
      <c r="A25" s="19" t="s">
        <v>127</v>
      </c>
      <c r="B25" s="19" t="s">
        <v>501</v>
      </c>
      <c r="C25" s="19" t="s">
        <v>134</v>
      </c>
      <c r="D25" s="19" t="s">
        <v>503</v>
      </c>
      <c r="E25" s="19" t="s">
        <v>124</v>
      </c>
      <c r="G25" s="19" t="s">
        <v>124</v>
      </c>
    </row>
    <row r="26" spans="1:7" ht="29">
      <c r="A26" s="19" t="s">
        <v>127</v>
      </c>
      <c r="B26" s="19" t="s">
        <v>501</v>
      </c>
      <c r="C26" s="19" t="s">
        <v>135</v>
      </c>
      <c r="D26" s="19" t="s">
        <v>502</v>
      </c>
      <c r="E26" s="19" t="s">
        <v>124</v>
      </c>
      <c r="G26" s="19" t="s">
        <v>124</v>
      </c>
    </row>
    <row r="27" spans="1:7" ht="29">
      <c r="A27" s="19" t="s">
        <v>127</v>
      </c>
      <c r="B27" s="19" t="s">
        <v>501</v>
      </c>
      <c r="C27" s="19" t="s">
        <v>136</v>
      </c>
      <c r="D27" s="19" t="s">
        <v>500</v>
      </c>
      <c r="E27" s="19" t="s">
        <v>124</v>
      </c>
      <c r="G27" s="19" t="s">
        <v>124</v>
      </c>
    </row>
    <row r="28" spans="1:7" ht="58">
      <c r="A28" s="19" t="s">
        <v>330</v>
      </c>
      <c r="B28" s="19" t="s">
        <v>467</v>
      </c>
      <c r="C28" s="19" t="s">
        <v>499</v>
      </c>
      <c r="D28" s="19" t="s">
        <v>498</v>
      </c>
      <c r="E28" s="19" t="s">
        <v>124</v>
      </c>
      <c r="G28" s="19" t="s">
        <v>124</v>
      </c>
    </row>
    <row r="29" spans="1:7" ht="130.5">
      <c r="A29" s="19" t="s">
        <v>330</v>
      </c>
      <c r="B29" s="19" t="s">
        <v>467</v>
      </c>
      <c r="C29" s="19" t="s">
        <v>334</v>
      </c>
      <c r="D29" s="19" t="s">
        <v>497</v>
      </c>
      <c r="E29" s="19" t="s">
        <v>124</v>
      </c>
      <c r="G29" s="19" t="s">
        <v>124</v>
      </c>
    </row>
    <row r="30" spans="1:7" ht="43.5">
      <c r="A30" s="19" t="s">
        <v>330</v>
      </c>
      <c r="B30" s="19" t="s">
        <v>467</v>
      </c>
      <c r="C30" s="19" t="s">
        <v>336</v>
      </c>
      <c r="D30" s="19" t="s">
        <v>496</v>
      </c>
      <c r="E30" s="19" t="s">
        <v>124</v>
      </c>
      <c r="G30" s="19" t="s">
        <v>124</v>
      </c>
    </row>
    <row r="31" spans="1:7" ht="87">
      <c r="A31" s="19" t="s">
        <v>330</v>
      </c>
      <c r="B31" s="19" t="s">
        <v>467</v>
      </c>
      <c r="C31" s="19" t="s">
        <v>361</v>
      </c>
      <c r="D31" s="19" t="s">
        <v>495</v>
      </c>
      <c r="E31" s="19" t="s">
        <v>124</v>
      </c>
      <c r="G31" s="19" t="s">
        <v>124</v>
      </c>
    </row>
    <row r="32" spans="1:7" ht="58">
      <c r="A32" s="19" t="s">
        <v>330</v>
      </c>
      <c r="B32" s="19" t="s">
        <v>467</v>
      </c>
      <c r="C32" s="19" t="s">
        <v>362</v>
      </c>
      <c r="D32" s="19" t="s">
        <v>494</v>
      </c>
      <c r="E32" s="19" t="s">
        <v>124</v>
      </c>
      <c r="G32" s="19" t="s">
        <v>124</v>
      </c>
    </row>
    <row r="33" spans="1:7" ht="43.5">
      <c r="A33" s="19" t="s">
        <v>330</v>
      </c>
      <c r="B33" s="19" t="s">
        <v>467</v>
      </c>
      <c r="C33" s="19" t="s">
        <v>363</v>
      </c>
      <c r="D33" s="19" t="s">
        <v>493</v>
      </c>
      <c r="E33" s="19" t="s">
        <v>124</v>
      </c>
      <c r="G33" s="19" t="s">
        <v>124</v>
      </c>
    </row>
    <row r="34" spans="1:7" ht="87">
      <c r="A34" s="19" t="s">
        <v>330</v>
      </c>
      <c r="B34" s="19" t="s">
        <v>467</v>
      </c>
      <c r="C34" s="19" t="s">
        <v>364</v>
      </c>
      <c r="D34" s="19" t="s">
        <v>492</v>
      </c>
      <c r="E34" s="19" t="s">
        <v>124</v>
      </c>
      <c r="G34" s="19" t="s">
        <v>124</v>
      </c>
    </row>
    <row r="35" spans="1:7" ht="87">
      <c r="A35" s="19" t="s">
        <v>330</v>
      </c>
      <c r="B35" s="19" t="s">
        <v>467</v>
      </c>
      <c r="C35" s="19" t="s">
        <v>365</v>
      </c>
      <c r="D35" s="19" t="s">
        <v>491</v>
      </c>
      <c r="E35" s="19" t="s">
        <v>124</v>
      </c>
      <c r="G35" s="19" t="s">
        <v>124</v>
      </c>
    </row>
    <row r="36" spans="1:7" ht="58">
      <c r="A36" s="19" t="s">
        <v>330</v>
      </c>
      <c r="B36" s="19" t="s">
        <v>467</v>
      </c>
      <c r="C36" s="19" t="s">
        <v>366</v>
      </c>
      <c r="D36" s="19" t="s">
        <v>490</v>
      </c>
      <c r="E36" s="19" t="s">
        <v>124</v>
      </c>
      <c r="G36" s="19" t="s">
        <v>124</v>
      </c>
    </row>
    <row r="37" spans="1:7" ht="58">
      <c r="A37" s="19" t="s">
        <v>330</v>
      </c>
      <c r="B37" s="19" t="s">
        <v>467</v>
      </c>
      <c r="C37" s="19" t="s">
        <v>337</v>
      </c>
      <c r="D37" s="19" t="s">
        <v>489</v>
      </c>
      <c r="E37" s="19" t="s">
        <v>124</v>
      </c>
      <c r="G37" s="19" t="s">
        <v>124</v>
      </c>
    </row>
    <row r="38" spans="1:7" ht="43.5">
      <c r="A38" s="19" t="s">
        <v>330</v>
      </c>
      <c r="B38" s="19" t="s">
        <v>467</v>
      </c>
      <c r="C38" s="19" t="s">
        <v>338</v>
      </c>
      <c r="D38" s="19" t="s">
        <v>488</v>
      </c>
      <c r="E38" s="19" t="s">
        <v>124</v>
      </c>
      <c r="G38" s="19" t="s">
        <v>124</v>
      </c>
    </row>
    <row r="39" spans="1:7" ht="43.5">
      <c r="A39" s="19" t="s">
        <v>330</v>
      </c>
      <c r="B39" s="19" t="s">
        <v>467</v>
      </c>
      <c r="C39" s="19" t="s">
        <v>340</v>
      </c>
      <c r="D39" s="19" t="s">
        <v>487</v>
      </c>
      <c r="E39" s="19" t="s">
        <v>124</v>
      </c>
      <c r="G39" s="19" t="s">
        <v>124</v>
      </c>
    </row>
    <row r="40" spans="1:7" ht="43.5">
      <c r="A40" s="19" t="s">
        <v>330</v>
      </c>
      <c r="B40" s="19" t="s">
        <v>467</v>
      </c>
      <c r="C40" s="19" t="s">
        <v>341</v>
      </c>
      <c r="D40" s="19" t="s">
        <v>486</v>
      </c>
      <c r="E40" s="19" t="s">
        <v>124</v>
      </c>
      <c r="G40" s="19" t="s">
        <v>124</v>
      </c>
    </row>
    <row r="41" spans="1:7" ht="58">
      <c r="A41" s="19" t="s">
        <v>330</v>
      </c>
      <c r="B41" s="19" t="s">
        <v>467</v>
      </c>
      <c r="C41" s="19" t="s">
        <v>342</v>
      </c>
      <c r="D41" s="19" t="s">
        <v>485</v>
      </c>
      <c r="E41" s="19" t="s">
        <v>124</v>
      </c>
      <c r="G41" s="19" t="s">
        <v>124</v>
      </c>
    </row>
    <row r="42" spans="1:7" ht="72.5">
      <c r="A42" s="19" t="s">
        <v>330</v>
      </c>
      <c r="B42" s="19" t="s">
        <v>467</v>
      </c>
      <c r="C42" s="19" t="s">
        <v>484</v>
      </c>
      <c r="D42" s="19" t="s">
        <v>483</v>
      </c>
      <c r="E42" s="19" t="s">
        <v>124</v>
      </c>
      <c r="G42" s="19" t="s">
        <v>124</v>
      </c>
    </row>
    <row r="43" spans="1:7" ht="43.5">
      <c r="A43" s="19" t="s">
        <v>330</v>
      </c>
      <c r="B43" s="19" t="s">
        <v>467</v>
      </c>
      <c r="C43" s="19" t="s">
        <v>345</v>
      </c>
      <c r="D43" s="19" t="s">
        <v>482</v>
      </c>
      <c r="E43" s="19" t="s">
        <v>124</v>
      </c>
      <c r="G43" s="19" t="s">
        <v>124</v>
      </c>
    </row>
    <row r="44" spans="1:7" ht="72.5">
      <c r="A44" s="19" t="s">
        <v>330</v>
      </c>
      <c r="B44" s="19" t="s">
        <v>467</v>
      </c>
      <c r="C44" s="19" t="s">
        <v>346</v>
      </c>
      <c r="D44" s="19" t="s">
        <v>481</v>
      </c>
      <c r="E44" s="19" t="s">
        <v>124</v>
      </c>
      <c r="G44" s="19" t="s">
        <v>124</v>
      </c>
    </row>
    <row r="45" spans="1:7" ht="101.5">
      <c r="A45" s="19" t="s">
        <v>330</v>
      </c>
      <c r="B45" s="19" t="s">
        <v>467</v>
      </c>
      <c r="C45" s="19" t="s">
        <v>347</v>
      </c>
      <c r="D45" s="19" t="s">
        <v>480</v>
      </c>
      <c r="E45" s="19" t="s">
        <v>124</v>
      </c>
      <c r="G45" s="19" t="s">
        <v>124</v>
      </c>
    </row>
    <row r="46" spans="1:7" ht="58">
      <c r="A46" s="19" t="s">
        <v>330</v>
      </c>
      <c r="B46" s="19" t="s">
        <v>467</v>
      </c>
      <c r="C46" s="19" t="s">
        <v>348</v>
      </c>
      <c r="D46" s="19" t="s">
        <v>479</v>
      </c>
      <c r="E46" s="19" t="s">
        <v>124</v>
      </c>
      <c r="G46" s="19" t="s">
        <v>124</v>
      </c>
    </row>
    <row r="47" spans="1:7" ht="87">
      <c r="A47" s="19" t="s">
        <v>330</v>
      </c>
      <c r="B47" s="19" t="s">
        <v>467</v>
      </c>
      <c r="C47" s="19" t="s">
        <v>349</v>
      </c>
      <c r="D47" s="19" t="s">
        <v>478</v>
      </c>
      <c r="E47" s="19" t="s">
        <v>124</v>
      </c>
      <c r="G47" s="19" t="s">
        <v>124</v>
      </c>
    </row>
    <row r="48" spans="1:7" ht="72.5">
      <c r="A48" s="19" t="s">
        <v>330</v>
      </c>
      <c r="B48" s="19" t="s">
        <v>467</v>
      </c>
      <c r="C48" s="19" t="s">
        <v>477</v>
      </c>
      <c r="D48" s="19" t="s">
        <v>476</v>
      </c>
      <c r="E48" s="19" t="s">
        <v>124</v>
      </c>
      <c r="G48" s="19" t="s">
        <v>124</v>
      </c>
    </row>
    <row r="49" spans="1:7" ht="43.5">
      <c r="A49" s="19" t="s">
        <v>330</v>
      </c>
      <c r="B49" s="19" t="s">
        <v>467</v>
      </c>
      <c r="C49" s="19" t="s">
        <v>352</v>
      </c>
      <c r="D49" s="19" t="s">
        <v>475</v>
      </c>
      <c r="E49" s="19" t="s">
        <v>124</v>
      </c>
      <c r="G49" s="19" t="s">
        <v>124</v>
      </c>
    </row>
    <row r="50" spans="1:7" ht="101.5">
      <c r="A50" s="19" t="s">
        <v>330</v>
      </c>
      <c r="B50" s="19" t="s">
        <v>467</v>
      </c>
      <c r="C50" s="19" t="s">
        <v>353</v>
      </c>
      <c r="D50" s="19" t="s">
        <v>474</v>
      </c>
      <c r="E50" s="19" t="s">
        <v>124</v>
      </c>
      <c r="G50" s="19" t="s">
        <v>124</v>
      </c>
    </row>
    <row r="51" spans="1:7" ht="159.5">
      <c r="A51" s="19" t="s">
        <v>330</v>
      </c>
      <c r="B51" s="19" t="s">
        <v>467</v>
      </c>
      <c r="C51" s="19" t="s">
        <v>354</v>
      </c>
      <c r="D51" s="19" t="s">
        <v>473</v>
      </c>
      <c r="E51" s="19" t="s">
        <v>124</v>
      </c>
      <c r="G51" s="19" t="s">
        <v>124</v>
      </c>
    </row>
    <row r="52" spans="1:7" ht="43.5">
      <c r="A52" s="19" t="s">
        <v>330</v>
      </c>
      <c r="B52" s="19" t="s">
        <v>467</v>
      </c>
      <c r="C52" s="19" t="s">
        <v>355</v>
      </c>
      <c r="D52" s="19" t="s">
        <v>472</v>
      </c>
      <c r="E52" s="19" t="s">
        <v>124</v>
      </c>
      <c r="G52" s="19" t="s">
        <v>124</v>
      </c>
    </row>
    <row r="53" spans="1:7" ht="43.5">
      <c r="A53" s="19" t="s">
        <v>330</v>
      </c>
      <c r="B53" s="19" t="s">
        <v>467</v>
      </c>
      <c r="C53" s="19" t="s">
        <v>356</v>
      </c>
      <c r="D53" s="19" t="s">
        <v>471</v>
      </c>
      <c r="E53" s="19" t="s">
        <v>124</v>
      </c>
      <c r="G53" s="19" t="s">
        <v>124</v>
      </c>
    </row>
    <row r="54" spans="1:7" ht="72.5">
      <c r="A54" s="19" t="s">
        <v>330</v>
      </c>
      <c r="B54" s="19" t="s">
        <v>467</v>
      </c>
      <c r="C54" s="19" t="s">
        <v>357</v>
      </c>
      <c r="D54" s="19" t="s">
        <v>470</v>
      </c>
      <c r="E54" s="19" t="s">
        <v>124</v>
      </c>
      <c r="G54" s="19" t="s">
        <v>124</v>
      </c>
    </row>
    <row r="55" spans="1:7" ht="145">
      <c r="A55" s="19" t="s">
        <v>330</v>
      </c>
      <c r="B55" s="19" t="s">
        <v>467</v>
      </c>
      <c r="C55" s="19" t="s">
        <v>359</v>
      </c>
      <c r="D55" s="19" t="s">
        <v>469</v>
      </c>
      <c r="E55" s="19" t="s">
        <v>124</v>
      </c>
      <c r="G55" s="19" t="s">
        <v>124</v>
      </c>
    </row>
    <row r="56" spans="1:7" ht="188.5">
      <c r="A56" s="19" t="s">
        <v>330</v>
      </c>
      <c r="B56" s="19" t="s">
        <v>467</v>
      </c>
      <c r="C56" s="19" t="s">
        <v>360</v>
      </c>
      <c r="D56" s="19" t="s">
        <v>468</v>
      </c>
      <c r="E56" s="19" t="s">
        <v>124</v>
      </c>
      <c r="G56" s="19" t="s">
        <v>124</v>
      </c>
    </row>
    <row r="57" spans="1:7" ht="43.5">
      <c r="A57" s="19" t="s">
        <v>330</v>
      </c>
      <c r="B57" s="19" t="s">
        <v>467</v>
      </c>
      <c r="C57" s="19" t="s">
        <v>466</v>
      </c>
      <c r="D57" s="19" t="s">
        <v>465</v>
      </c>
      <c r="E57" s="19" t="s">
        <v>124</v>
      </c>
      <c r="G57" s="19" t="s">
        <v>124</v>
      </c>
    </row>
    <row r="58" spans="1:7" ht="130.5">
      <c r="A58" s="19" t="s">
        <v>32</v>
      </c>
      <c r="B58" s="19" t="s">
        <v>407</v>
      </c>
      <c r="C58" s="19" t="s">
        <v>154</v>
      </c>
      <c r="D58" s="19" t="s">
        <v>904</v>
      </c>
      <c r="E58" s="19" t="s">
        <v>464</v>
      </c>
      <c r="F58" s="19" t="s">
        <v>931</v>
      </c>
      <c r="G58" s="19" t="s">
        <v>124</v>
      </c>
    </row>
    <row r="59" spans="1:7" ht="58">
      <c r="A59" s="19" t="s">
        <v>32</v>
      </c>
      <c r="B59" s="19" t="s">
        <v>407</v>
      </c>
      <c r="C59" s="19" t="s">
        <v>158</v>
      </c>
      <c r="D59" s="19" t="s">
        <v>905</v>
      </c>
      <c r="E59" s="19" t="s">
        <v>124</v>
      </c>
      <c r="G59" s="19" t="s">
        <v>124</v>
      </c>
    </row>
    <row r="60" spans="1:7" ht="72.5">
      <c r="A60" s="19" t="s">
        <v>32</v>
      </c>
      <c r="B60" s="19" t="s">
        <v>407</v>
      </c>
      <c r="C60" s="19" t="s">
        <v>168</v>
      </c>
      <c r="D60" s="19" t="s">
        <v>906</v>
      </c>
      <c r="E60" s="19" t="s">
        <v>124</v>
      </c>
      <c r="G60" s="19" t="s">
        <v>124</v>
      </c>
    </row>
    <row r="61" spans="1:7" ht="101.5">
      <c r="A61" s="19" t="s">
        <v>32</v>
      </c>
      <c r="B61" s="19" t="s">
        <v>407</v>
      </c>
      <c r="C61" s="19" t="s">
        <v>169</v>
      </c>
      <c r="D61" s="19" t="s">
        <v>907</v>
      </c>
      <c r="E61" s="19" t="s">
        <v>124</v>
      </c>
      <c r="G61" s="19" t="s">
        <v>124</v>
      </c>
    </row>
    <row r="62" spans="1:7" ht="130.5">
      <c r="A62" s="19" t="s">
        <v>32</v>
      </c>
      <c r="B62" s="19" t="s">
        <v>407</v>
      </c>
      <c r="C62" s="19" t="s">
        <v>173</v>
      </c>
      <c r="D62" s="19" t="s">
        <v>463</v>
      </c>
      <c r="E62" s="19" t="s">
        <v>124</v>
      </c>
      <c r="G62" s="19" t="s">
        <v>124</v>
      </c>
    </row>
    <row r="63" spans="1:7" ht="101.5">
      <c r="A63" s="19" t="s">
        <v>32</v>
      </c>
      <c r="B63" s="19" t="s">
        <v>407</v>
      </c>
      <c r="C63" s="19" t="s">
        <v>174</v>
      </c>
      <c r="D63" s="19" t="s">
        <v>908</v>
      </c>
      <c r="E63" s="19" t="s">
        <v>124</v>
      </c>
      <c r="G63" s="19" t="s">
        <v>124</v>
      </c>
    </row>
    <row r="64" spans="1:7" ht="58">
      <c r="A64" s="19" t="s">
        <v>32</v>
      </c>
      <c r="B64" s="19" t="s">
        <v>407</v>
      </c>
      <c r="C64" s="19" t="s">
        <v>462</v>
      </c>
      <c r="D64" s="19" t="s">
        <v>909</v>
      </c>
      <c r="E64" s="19" t="s">
        <v>461</v>
      </c>
      <c r="F64" s="19" t="s">
        <v>460</v>
      </c>
      <c r="G64" s="19" t="s">
        <v>124</v>
      </c>
    </row>
    <row r="65" spans="1:7" ht="101.5">
      <c r="A65" s="19" t="s">
        <v>32</v>
      </c>
      <c r="B65" s="19" t="s">
        <v>407</v>
      </c>
      <c r="C65" s="19" t="s">
        <v>459</v>
      </c>
      <c r="D65" s="19" t="s">
        <v>910</v>
      </c>
      <c r="E65" s="19" t="s">
        <v>458</v>
      </c>
      <c r="F65" s="19" t="s">
        <v>457</v>
      </c>
      <c r="G65" s="19" t="s">
        <v>124</v>
      </c>
    </row>
    <row r="66" spans="1:7" ht="72.5">
      <c r="A66" s="19" t="s">
        <v>32</v>
      </c>
      <c r="B66" s="19" t="s">
        <v>407</v>
      </c>
      <c r="C66" s="19" t="s">
        <v>180</v>
      </c>
      <c r="D66" s="19" t="s">
        <v>456</v>
      </c>
      <c r="E66" s="19" t="s">
        <v>124</v>
      </c>
      <c r="G66" s="19" t="s">
        <v>124</v>
      </c>
    </row>
    <row r="67" spans="1:7" ht="72.5">
      <c r="A67" s="19" t="s">
        <v>32</v>
      </c>
      <c r="B67" s="19" t="s">
        <v>407</v>
      </c>
      <c r="C67" s="19" t="s">
        <v>455</v>
      </c>
      <c r="D67" s="19" t="s">
        <v>454</v>
      </c>
      <c r="E67" s="19" t="s">
        <v>453</v>
      </c>
      <c r="F67" s="19" t="s">
        <v>452</v>
      </c>
      <c r="G67" s="19" t="s">
        <v>124</v>
      </c>
    </row>
    <row r="68" spans="1:7" ht="333.5">
      <c r="A68" s="19" t="s">
        <v>32</v>
      </c>
      <c r="B68" s="19" t="s">
        <v>407</v>
      </c>
      <c r="C68" s="19" t="s">
        <v>451</v>
      </c>
      <c r="D68" s="19" t="s">
        <v>450</v>
      </c>
      <c r="E68" s="19" t="s">
        <v>124</v>
      </c>
      <c r="G68" s="19" t="s">
        <v>124</v>
      </c>
    </row>
    <row r="69" spans="1:7" ht="101.5">
      <c r="A69" s="19" t="s">
        <v>32</v>
      </c>
      <c r="B69" s="19" t="s">
        <v>407</v>
      </c>
      <c r="C69" s="19" t="s">
        <v>184</v>
      </c>
      <c r="D69" s="19" t="s">
        <v>449</v>
      </c>
      <c r="E69" s="19" t="s">
        <v>124</v>
      </c>
      <c r="G69" s="19" t="s">
        <v>124</v>
      </c>
    </row>
    <row r="70" spans="1:7" ht="159.5">
      <c r="A70" s="19" t="s">
        <v>32</v>
      </c>
      <c r="B70" s="19" t="s">
        <v>407</v>
      </c>
      <c r="C70" s="19" t="s">
        <v>185</v>
      </c>
      <c r="D70" s="19" t="s">
        <v>448</v>
      </c>
      <c r="E70" s="19" t="s">
        <v>124</v>
      </c>
      <c r="G70" s="19" t="s">
        <v>124</v>
      </c>
    </row>
    <row r="71" spans="1:7" ht="58">
      <c r="A71" s="19" t="s">
        <v>32</v>
      </c>
      <c r="B71" s="19" t="s">
        <v>407</v>
      </c>
      <c r="C71" s="19" t="s">
        <v>186</v>
      </c>
      <c r="D71" s="19" t="s">
        <v>911</v>
      </c>
      <c r="E71" s="19" t="s">
        <v>124</v>
      </c>
      <c r="G71" s="19" t="s">
        <v>124</v>
      </c>
    </row>
    <row r="72" spans="1:7" ht="101.5">
      <c r="A72" s="19" t="s">
        <v>32</v>
      </c>
      <c r="B72" s="19" t="s">
        <v>407</v>
      </c>
      <c r="C72" s="19" t="s">
        <v>447</v>
      </c>
      <c r="D72" s="19" t="s">
        <v>446</v>
      </c>
      <c r="E72" s="19" t="s">
        <v>445</v>
      </c>
      <c r="F72" s="19" t="s">
        <v>444</v>
      </c>
      <c r="G72" s="19" t="s">
        <v>124</v>
      </c>
    </row>
    <row r="73" spans="1:7" ht="58">
      <c r="A73" s="19" t="s">
        <v>32</v>
      </c>
      <c r="B73" s="19" t="s">
        <v>407</v>
      </c>
      <c r="C73" s="19" t="s">
        <v>443</v>
      </c>
      <c r="D73" s="19" t="s">
        <v>442</v>
      </c>
      <c r="E73" s="19" t="s">
        <v>441</v>
      </c>
      <c r="F73" s="19" t="s">
        <v>440</v>
      </c>
      <c r="G73" s="19" t="s">
        <v>124</v>
      </c>
    </row>
    <row r="74" spans="1:7" ht="130.5">
      <c r="A74" s="19" t="s">
        <v>32</v>
      </c>
      <c r="B74" s="19" t="s">
        <v>407</v>
      </c>
      <c r="C74" s="19" t="s">
        <v>195</v>
      </c>
      <c r="D74" s="19" t="s">
        <v>439</v>
      </c>
      <c r="E74" s="19" t="s">
        <v>124</v>
      </c>
      <c r="G74" s="19" t="s">
        <v>124</v>
      </c>
    </row>
    <row r="75" spans="1:7" ht="58">
      <c r="A75" s="19" t="s">
        <v>32</v>
      </c>
      <c r="B75" s="19" t="s">
        <v>407</v>
      </c>
      <c r="C75" s="19" t="s">
        <v>196</v>
      </c>
      <c r="D75" s="19" t="s">
        <v>912</v>
      </c>
      <c r="E75" s="19" t="s">
        <v>124</v>
      </c>
      <c r="G75" s="19" t="s">
        <v>124</v>
      </c>
    </row>
    <row r="76" spans="1:7" ht="58">
      <c r="A76" s="19" t="s">
        <v>32</v>
      </c>
      <c r="B76" s="19" t="s">
        <v>407</v>
      </c>
      <c r="C76" s="19" t="s">
        <v>204</v>
      </c>
      <c r="D76" s="19" t="s">
        <v>913</v>
      </c>
      <c r="E76" s="19" t="s">
        <v>124</v>
      </c>
      <c r="G76" s="19" t="s">
        <v>124</v>
      </c>
    </row>
    <row r="77" spans="1:7" ht="58">
      <c r="A77" s="19" t="s">
        <v>32</v>
      </c>
      <c r="B77" s="19" t="s">
        <v>407</v>
      </c>
      <c r="C77" s="19" t="s">
        <v>438</v>
      </c>
      <c r="D77" s="19" t="s">
        <v>437</v>
      </c>
      <c r="E77" s="19" t="s">
        <v>436</v>
      </c>
      <c r="F77" s="19" t="s">
        <v>435</v>
      </c>
      <c r="G77" s="19" t="s">
        <v>124</v>
      </c>
    </row>
    <row r="78" spans="1:7" ht="29">
      <c r="A78" s="19" t="s">
        <v>32</v>
      </c>
      <c r="B78" s="19" t="s">
        <v>407</v>
      </c>
      <c r="C78" s="19" t="s">
        <v>208</v>
      </c>
      <c r="D78" s="19" t="s">
        <v>434</v>
      </c>
      <c r="E78" s="19" t="s">
        <v>433</v>
      </c>
      <c r="F78" s="19" t="s">
        <v>432</v>
      </c>
      <c r="G78" s="19" t="s">
        <v>124</v>
      </c>
    </row>
    <row r="79" spans="1:7" ht="29">
      <c r="A79" s="19" t="s">
        <v>32</v>
      </c>
      <c r="B79" s="19" t="s">
        <v>407</v>
      </c>
      <c r="C79" s="19" t="s">
        <v>211</v>
      </c>
      <c r="D79" s="19" t="s">
        <v>914</v>
      </c>
      <c r="E79" s="19" t="s">
        <v>124</v>
      </c>
      <c r="G79" s="19" t="s">
        <v>124</v>
      </c>
    </row>
    <row r="80" spans="1:7" ht="72.5">
      <c r="A80" s="19" t="s">
        <v>32</v>
      </c>
      <c r="B80" s="19" t="s">
        <v>407</v>
      </c>
      <c r="C80" s="19" t="s">
        <v>220</v>
      </c>
      <c r="D80" s="19" t="s">
        <v>431</v>
      </c>
      <c r="E80" s="19" t="s">
        <v>124</v>
      </c>
      <c r="G80" s="19" t="s">
        <v>124</v>
      </c>
    </row>
    <row r="81" spans="1:7" ht="87">
      <c r="A81" s="19" t="s">
        <v>32</v>
      </c>
      <c r="B81" s="19" t="s">
        <v>407</v>
      </c>
      <c r="C81" s="19" t="s">
        <v>430</v>
      </c>
      <c r="D81" s="19" t="s">
        <v>915</v>
      </c>
      <c r="E81" s="19" t="s">
        <v>124</v>
      </c>
      <c r="G81" s="19" t="s">
        <v>124</v>
      </c>
    </row>
    <row r="82" spans="1:7" ht="87">
      <c r="A82" s="19" t="s">
        <v>32</v>
      </c>
      <c r="B82" s="19" t="s">
        <v>407</v>
      </c>
      <c r="C82" s="19" t="s">
        <v>429</v>
      </c>
      <c r="D82" s="19" t="s">
        <v>916</v>
      </c>
      <c r="E82" s="19" t="s">
        <v>428</v>
      </c>
      <c r="F82" s="19" t="s">
        <v>416</v>
      </c>
      <c r="G82" s="19" t="s">
        <v>124</v>
      </c>
    </row>
    <row r="83" spans="1:7" ht="101.5">
      <c r="A83" s="19" t="s">
        <v>32</v>
      </c>
      <c r="B83" s="19" t="s">
        <v>407</v>
      </c>
      <c r="C83" s="19" t="s">
        <v>251</v>
      </c>
      <c r="D83" s="19" t="s">
        <v>427</v>
      </c>
      <c r="E83" s="19" t="s">
        <v>124</v>
      </c>
      <c r="G83" s="19" t="s">
        <v>124</v>
      </c>
    </row>
    <row r="84" spans="1:7" ht="58">
      <c r="A84" s="19" t="s">
        <v>32</v>
      </c>
      <c r="B84" s="19" t="s">
        <v>407</v>
      </c>
      <c r="C84" s="19" t="s">
        <v>252</v>
      </c>
      <c r="D84" s="19" t="s">
        <v>426</v>
      </c>
      <c r="E84" s="19" t="s">
        <v>124</v>
      </c>
      <c r="G84" s="19" t="s">
        <v>124</v>
      </c>
    </row>
    <row r="85" spans="1:7" ht="29">
      <c r="A85" s="19" t="s">
        <v>32</v>
      </c>
      <c r="B85" s="19" t="s">
        <v>407</v>
      </c>
      <c r="C85" s="19" t="s">
        <v>425</v>
      </c>
      <c r="D85" s="19" t="s">
        <v>424</v>
      </c>
      <c r="E85" s="19" t="s">
        <v>124</v>
      </c>
      <c r="G85" s="19" t="s">
        <v>124</v>
      </c>
    </row>
    <row r="86" spans="1:7" ht="72.5">
      <c r="A86" s="19" t="s">
        <v>32</v>
      </c>
      <c r="B86" s="19" t="s">
        <v>407</v>
      </c>
      <c r="C86" s="19" t="s">
        <v>423</v>
      </c>
      <c r="D86" s="19" t="s">
        <v>917</v>
      </c>
      <c r="E86" s="19" t="s">
        <v>420</v>
      </c>
      <c r="F86" s="19" t="s">
        <v>419</v>
      </c>
      <c r="G86" s="19" t="s">
        <v>124</v>
      </c>
    </row>
    <row r="87" spans="1:7" ht="72.5">
      <c r="A87" s="19" t="s">
        <v>32</v>
      </c>
      <c r="B87" s="19" t="s">
        <v>407</v>
      </c>
      <c r="C87" s="19" t="s">
        <v>263</v>
      </c>
      <c r="D87" s="19" t="s">
        <v>918</v>
      </c>
      <c r="E87" s="19" t="s">
        <v>420</v>
      </c>
      <c r="F87" s="19" t="s">
        <v>419</v>
      </c>
      <c r="G87" s="19" t="s">
        <v>124</v>
      </c>
    </row>
    <row r="88" spans="1:7" ht="72.5">
      <c r="A88" s="19" t="s">
        <v>32</v>
      </c>
      <c r="B88" s="19" t="s">
        <v>407</v>
      </c>
      <c r="C88" s="19" t="s">
        <v>264</v>
      </c>
      <c r="D88" s="19" t="s">
        <v>919</v>
      </c>
      <c r="E88" s="19" t="s">
        <v>124</v>
      </c>
      <c r="G88" s="19" t="s">
        <v>124</v>
      </c>
    </row>
    <row r="89" spans="1:7" ht="72.5">
      <c r="A89" s="19" t="s">
        <v>32</v>
      </c>
      <c r="B89" s="19" t="s">
        <v>407</v>
      </c>
      <c r="C89" s="19" t="s">
        <v>265</v>
      </c>
      <c r="D89" s="19" t="s">
        <v>920</v>
      </c>
      <c r="E89" s="19" t="s">
        <v>420</v>
      </c>
      <c r="F89" s="19" t="s">
        <v>422</v>
      </c>
      <c r="G89" s="19" t="s">
        <v>124</v>
      </c>
    </row>
    <row r="90" spans="1:7" ht="130.5">
      <c r="A90" s="19" t="s">
        <v>32</v>
      </c>
      <c r="B90" s="19" t="s">
        <v>407</v>
      </c>
      <c r="C90" s="19" t="s">
        <v>267</v>
      </c>
      <c r="D90" s="19" t="s">
        <v>421</v>
      </c>
      <c r="E90" s="19" t="s">
        <v>420</v>
      </c>
      <c r="F90" s="19" t="s">
        <v>419</v>
      </c>
      <c r="G90" s="19" t="s">
        <v>124</v>
      </c>
    </row>
    <row r="91" spans="1:7" ht="87">
      <c r="A91" s="19" t="s">
        <v>32</v>
      </c>
      <c r="B91" s="19" t="s">
        <v>407</v>
      </c>
      <c r="C91" s="19" t="s">
        <v>418</v>
      </c>
      <c r="D91" s="19" t="s">
        <v>921</v>
      </c>
      <c r="E91" s="19" t="s">
        <v>417</v>
      </c>
      <c r="F91" s="19" t="s">
        <v>416</v>
      </c>
      <c r="G91" s="19" t="s">
        <v>124</v>
      </c>
    </row>
    <row r="92" spans="1:7" ht="58">
      <c r="A92" s="19" t="s">
        <v>32</v>
      </c>
      <c r="B92" s="19" t="s">
        <v>407</v>
      </c>
      <c r="C92" s="19" t="s">
        <v>271</v>
      </c>
      <c r="D92" s="19" t="s">
        <v>922</v>
      </c>
      <c r="E92" s="19" t="s">
        <v>124</v>
      </c>
      <c r="G92" s="19" t="s">
        <v>124</v>
      </c>
    </row>
    <row r="93" spans="1:7" ht="58">
      <c r="A93" s="19" t="s">
        <v>32</v>
      </c>
      <c r="B93" s="19" t="s">
        <v>407</v>
      </c>
      <c r="C93" s="19" t="s">
        <v>415</v>
      </c>
      <c r="D93" s="19" t="s">
        <v>923</v>
      </c>
      <c r="E93" s="19" t="s">
        <v>124</v>
      </c>
      <c r="G93" s="19" t="s">
        <v>124</v>
      </c>
    </row>
    <row r="94" spans="1:7" ht="58">
      <c r="A94" s="19" t="s">
        <v>32</v>
      </c>
      <c r="B94" s="19" t="s">
        <v>407</v>
      </c>
      <c r="C94" s="19" t="s">
        <v>295</v>
      </c>
      <c r="D94" s="19" t="s">
        <v>924</v>
      </c>
      <c r="E94" s="19" t="s">
        <v>124</v>
      </c>
      <c r="G94" s="19" t="s">
        <v>124</v>
      </c>
    </row>
    <row r="95" spans="1:7" ht="58">
      <c r="A95" s="19" t="s">
        <v>32</v>
      </c>
      <c r="B95" s="19" t="s">
        <v>407</v>
      </c>
      <c r="C95" s="19" t="s">
        <v>414</v>
      </c>
      <c r="D95" s="19" t="s">
        <v>925</v>
      </c>
      <c r="E95" s="19" t="s">
        <v>124</v>
      </c>
      <c r="G95" s="19" t="s">
        <v>124</v>
      </c>
    </row>
    <row r="96" spans="1:7" ht="58">
      <c r="A96" s="19" t="s">
        <v>32</v>
      </c>
      <c r="B96" s="19" t="s">
        <v>407</v>
      </c>
      <c r="C96" s="19" t="s">
        <v>317</v>
      </c>
      <c r="D96" s="19" t="s">
        <v>926</v>
      </c>
      <c r="E96" s="19" t="s">
        <v>124</v>
      </c>
      <c r="G96" s="19" t="s">
        <v>124</v>
      </c>
    </row>
    <row r="97" spans="1:7" ht="58">
      <c r="A97" s="19" t="s">
        <v>32</v>
      </c>
      <c r="B97" s="19" t="s">
        <v>407</v>
      </c>
      <c r="C97" s="19" t="s">
        <v>413</v>
      </c>
      <c r="D97" s="19" t="s">
        <v>927</v>
      </c>
      <c r="E97" s="19" t="s">
        <v>124</v>
      </c>
      <c r="G97" s="19" t="s">
        <v>124</v>
      </c>
    </row>
    <row r="98" spans="1:7" ht="29">
      <c r="A98" s="19" t="s">
        <v>32</v>
      </c>
      <c r="B98" s="19" t="s">
        <v>407</v>
      </c>
      <c r="C98" s="19" t="s">
        <v>249</v>
      </c>
      <c r="D98" s="19" t="s">
        <v>412</v>
      </c>
      <c r="E98" s="19" t="s">
        <v>124</v>
      </c>
      <c r="G98" s="19" t="s">
        <v>124</v>
      </c>
    </row>
    <row r="99" spans="1:7" ht="29">
      <c r="A99" s="19" t="s">
        <v>32</v>
      </c>
      <c r="B99" s="19" t="s">
        <v>407</v>
      </c>
      <c r="C99" s="19" t="s">
        <v>249</v>
      </c>
      <c r="D99" s="19" t="s">
        <v>412</v>
      </c>
      <c r="E99" s="19" t="s">
        <v>124</v>
      </c>
      <c r="G99" s="19" t="s">
        <v>124</v>
      </c>
    </row>
    <row r="100" spans="1:7" ht="29">
      <c r="A100" s="19" t="s">
        <v>32</v>
      </c>
      <c r="B100" s="19" t="s">
        <v>407</v>
      </c>
      <c r="C100" s="19" t="s">
        <v>249</v>
      </c>
      <c r="D100" s="19" t="s">
        <v>412</v>
      </c>
      <c r="E100" s="19" t="s">
        <v>124</v>
      </c>
      <c r="G100" s="19" t="s">
        <v>124</v>
      </c>
    </row>
    <row r="101" spans="1:7" ht="29">
      <c r="A101" s="19" t="s">
        <v>32</v>
      </c>
      <c r="B101" s="19" t="s">
        <v>407</v>
      </c>
      <c r="C101" s="19" t="s">
        <v>249</v>
      </c>
      <c r="D101" s="19" t="s">
        <v>412</v>
      </c>
      <c r="E101" s="19" t="s">
        <v>124</v>
      </c>
      <c r="G101" s="19" t="s">
        <v>124</v>
      </c>
    </row>
    <row r="102" spans="1:7" ht="29">
      <c r="A102" s="19" t="s">
        <v>32</v>
      </c>
      <c r="B102" s="19" t="s">
        <v>407</v>
      </c>
      <c r="C102" s="19" t="s">
        <v>249</v>
      </c>
      <c r="D102" s="19" t="s">
        <v>412</v>
      </c>
      <c r="E102" s="19" t="s">
        <v>124</v>
      </c>
      <c r="G102" s="19" t="s">
        <v>124</v>
      </c>
    </row>
    <row r="103" spans="1:7" ht="43.5">
      <c r="A103" s="19" t="s">
        <v>32</v>
      </c>
      <c r="B103" s="19" t="s">
        <v>407</v>
      </c>
      <c r="C103" s="19" t="s">
        <v>249</v>
      </c>
      <c r="D103" s="19" t="s">
        <v>411</v>
      </c>
      <c r="E103" s="19" t="s">
        <v>124</v>
      </c>
      <c r="G103" s="19" t="s">
        <v>124</v>
      </c>
    </row>
    <row r="104" spans="1:7" ht="43.5">
      <c r="A104" s="19" t="s">
        <v>32</v>
      </c>
      <c r="B104" s="19" t="s">
        <v>407</v>
      </c>
      <c r="C104" s="19" t="s">
        <v>249</v>
      </c>
      <c r="D104" s="19" t="s">
        <v>411</v>
      </c>
      <c r="E104" s="19" t="s">
        <v>124</v>
      </c>
      <c r="G104" s="19" t="s">
        <v>124</v>
      </c>
    </row>
    <row r="105" spans="1:7" ht="58">
      <c r="A105" s="19" t="s">
        <v>32</v>
      </c>
      <c r="B105" s="19" t="s">
        <v>407</v>
      </c>
      <c r="C105" s="19" t="s">
        <v>249</v>
      </c>
      <c r="D105" s="19" t="s">
        <v>410</v>
      </c>
      <c r="E105" s="19" t="s">
        <v>124</v>
      </c>
      <c r="G105" s="19" t="s">
        <v>124</v>
      </c>
    </row>
    <row r="106" spans="1:7" ht="29">
      <c r="A106" s="19" t="s">
        <v>32</v>
      </c>
      <c r="B106" s="19" t="s">
        <v>407</v>
      </c>
      <c r="C106" s="19" t="s">
        <v>409</v>
      </c>
      <c r="D106" s="19" t="s">
        <v>408</v>
      </c>
      <c r="E106" s="19" t="s">
        <v>124</v>
      </c>
      <c r="G106" s="19" t="s">
        <v>124</v>
      </c>
    </row>
    <row r="107" spans="1:7" ht="29">
      <c r="A107" s="19" t="s">
        <v>32</v>
      </c>
      <c r="B107" s="19" t="s">
        <v>407</v>
      </c>
      <c r="C107" s="19" t="s">
        <v>409</v>
      </c>
      <c r="D107" s="19" t="s">
        <v>408</v>
      </c>
      <c r="E107" s="19" t="s">
        <v>124</v>
      </c>
      <c r="G107" s="19" t="s">
        <v>124</v>
      </c>
    </row>
    <row r="108" spans="1:7" ht="29">
      <c r="A108" s="19" t="s">
        <v>32</v>
      </c>
      <c r="B108" s="19" t="s">
        <v>407</v>
      </c>
      <c r="C108" s="19" t="s">
        <v>406</v>
      </c>
      <c r="D108" s="19" t="s">
        <v>405</v>
      </c>
      <c r="E108" s="19" t="s">
        <v>124</v>
      </c>
      <c r="G108" s="19" t="s">
        <v>124</v>
      </c>
    </row>
    <row r="109" spans="1:7" ht="87">
      <c r="A109" s="19" t="s">
        <v>137</v>
      </c>
      <c r="B109" s="19" t="s">
        <v>395</v>
      </c>
      <c r="C109" s="19" t="s">
        <v>138</v>
      </c>
      <c r="D109" s="19" t="s">
        <v>404</v>
      </c>
      <c r="G109" s="19" t="s">
        <v>124</v>
      </c>
    </row>
    <row r="110" spans="1:7" ht="29">
      <c r="A110" s="19" t="s">
        <v>137</v>
      </c>
      <c r="B110" s="19" t="s">
        <v>395</v>
      </c>
      <c r="C110" s="19" t="s">
        <v>139</v>
      </c>
      <c r="D110" s="19" t="s">
        <v>403</v>
      </c>
      <c r="E110" s="19" t="s">
        <v>124</v>
      </c>
      <c r="G110" s="19" t="s">
        <v>124</v>
      </c>
    </row>
    <row r="111" spans="1:7" ht="87">
      <c r="A111" s="19" t="s">
        <v>137</v>
      </c>
      <c r="B111" s="19" t="s">
        <v>395</v>
      </c>
      <c r="C111" s="19" t="s">
        <v>141</v>
      </c>
      <c r="D111" s="19" t="s">
        <v>402</v>
      </c>
      <c r="E111" s="19" t="s">
        <v>142</v>
      </c>
      <c r="F111" s="19" t="s">
        <v>942</v>
      </c>
      <c r="G111" s="19" t="s">
        <v>124</v>
      </c>
    </row>
    <row r="112" spans="1:7">
      <c r="A112" s="19" t="s">
        <v>137</v>
      </c>
      <c r="B112" s="19" t="s">
        <v>395</v>
      </c>
      <c r="C112" s="19" t="s">
        <v>143</v>
      </c>
      <c r="D112" s="19" t="s">
        <v>401</v>
      </c>
      <c r="E112" s="19" t="s">
        <v>124</v>
      </c>
      <c r="G112" s="19" t="s">
        <v>124</v>
      </c>
    </row>
    <row r="113" spans="1:7" ht="43.5">
      <c r="A113" s="19" t="s">
        <v>137</v>
      </c>
      <c r="B113" s="19" t="s">
        <v>395</v>
      </c>
      <c r="C113" s="19" t="s">
        <v>144</v>
      </c>
      <c r="D113" s="19" t="s">
        <v>400</v>
      </c>
      <c r="E113" s="19" t="s">
        <v>124</v>
      </c>
      <c r="G113" s="19" t="s">
        <v>124</v>
      </c>
    </row>
    <row r="114" spans="1:7" ht="29">
      <c r="A114" s="19" t="s">
        <v>137</v>
      </c>
      <c r="B114" s="19" t="s">
        <v>395</v>
      </c>
      <c r="C114" s="19" t="s">
        <v>145</v>
      </c>
      <c r="D114" s="19" t="s">
        <v>399</v>
      </c>
      <c r="E114" s="19" t="s">
        <v>124</v>
      </c>
      <c r="G114" s="19" t="s">
        <v>124</v>
      </c>
    </row>
    <row r="115" spans="1:7" ht="58">
      <c r="A115" s="19" t="s">
        <v>137</v>
      </c>
      <c r="B115" s="19" t="s">
        <v>395</v>
      </c>
      <c r="C115" s="19" t="s">
        <v>146</v>
      </c>
      <c r="D115" s="19" t="s">
        <v>398</v>
      </c>
      <c r="E115" s="19" t="s">
        <v>124</v>
      </c>
      <c r="G115" s="19" t="s">
        <v>124</v>
      </c>
    </row>
    <row r="116" spans="1:7" ht="29">
      <c r="A116" s="19" t="s">
        <v>137</v>
      </c>
      <c r="B116" s="19" t="s">
        <v>395</v>
      </c>
      <c r="C116" s="19" t="s">
        <v>147</v>
      </c>
      <c r="D116" s="19" t="s">
        <v>397</v>
      </c>
      <c r="E116" s="19" t="s">
        <v>124</v>
      </c>
      <c r="G116" s="19" t="s">
        <v>124</v>
      </c>
    </row>
    <row r="117" spans="1:7" ht="116">
      <c r="A117" s="19" t="s">
        <v>137</v>
      </c>
      <c r="B117" s="19" t="s">
        <v>395</v>
      </c>
      <c r="C117" s="19" t="s">
        <v>149</v>
      </c>
      <c r="D117" s="19" t="s">
        <v>396</v>
      </c>
      <c r="E117" s="19" t="s">
        <v>124</v>
      </c>
      <c r="G117" s="19" t="s">
        <v>124</v>
      </c>
    </row>
    <row r="118" spans="1:7" ht="58">
      <c r="A118" s="19" t="s">
        <v>137</v>
      </c>
      <c r="B118" s="19" t="s">
        <v>395</v>
      </c>
      <c r="C118" s="19" t="s">
        <v>150</v>
      </c>
      <c r="D118" s="19" t="s">
        <v>394</v>
      </c>
      <c r="E118" s="19" t="s">
        <v>124</v>
      </c>
      <c r="G118" s="19" t="s">
        <v>124</v>
      </c>
    </row>
    <row r="119" spans="1:7" ht="72.5">
      <c r="A119" s="19" t="s">
        <v>151</v>
      </c>
      <c r="B119" s="19" t="s">
        <v>393</v>
      </c>
      <c r="C119" s="19" t="s">
        <v>152</v>
      </c>
      <c r="D119" s="19" t="s">
        <v>392</v>
      </c>
      <c r="E119" s="19" t="s">
        <v>391</v>
      </c>
      <c r="F119" s="19" t="s">
        <v>940</v>
      </c>
      <c r="G119" s="19" t="s">
        <v>124</v>
      </c>
    </row>
  </sheetData>
  <autoFilter ref="A1:H119" xr:uid="{00000000-0001-0000-0000-000000000000}">
    <sortState xmlns:xlrd2="http://schemas.microsoft.com/office/spreadsheetml/2017/richdata2" ref="A2:H5">
      <sortCondition ref="C1:C119"/>
    </sortState>
  </autoFilter>
  <phoneticPr fontId="8"/>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4FC1C-8BD5-4872-AC86-7C232045152A}">
  <dimension ref="A1:F147"/>
  <sheetViews>
    <sheetView zoomScale="80" zoomScaleNormal="80" workbookViewId="0">
      <selection activeCell="E2" sqref="E2"/>
    </sheetView>
  </sheetViews>
  <sheetFormatPr defaultColWidth="8.7265625" defaultRowHeight="14.5"/>
  <cols>
    <col min="1" max="2" width="13.7265625" style="2" customWidth="1"/>
    <col min="3" max="3" width="105.7265625" style="2" customWidth="1"/>
    <col min="4" max="4" width="193.08984375" style="2" hidden="1" customWidth="1"/>
    <col min="5" max="5" width="138.7265625" style="2" bestFit="1" customWidth="1"/>
    <col min="6" max="6" width="138.7265625" style="2" hidden="1" customWidth="1"/>
    <col min="7" max="16384" width="8.7265625" style="2"/>
  </cols>
  <sheetData>
    <row r="1" spans="1:6" s="24" customFormat="1" ht="15.5">
      <c r="A1" s="23" t="s">
        <v>114</v>
      </c>
      <c r="B1" s="23" t="s">
        <v>749</v>
      </c>
      <c r="C1" s="23" t="s">
        <v>663</v>
      </c>
      <c r="D1" s="23" t="s">
        <v>664</v>
      </c>
      <c r="E1" s="23" t="s">
        <v>665</v>
      </c>
      <c r="F1" s="23" t="s">
        <v>666</v>
      </c>
    </row>
    <row r="2" spans="1:6">
      <c r="A2" s="25" t="s">
        <v>32</v>
      </c>
      <c r="B2" s="25" t="s">
        <v>407</v>
      </c>
      <c r="C2" s="25" t="s">
        <v>154</v>
      </c>
      <c r="D2" s="25" t="s">
        <v>750</v>
      </c>
      <c r="E2" s="25" t="s">
        <v>156</v>
      </c>
      <c r="F2" s="25" t="s">
        <v>683</v>
      </c>
    </row>
    <row r="3" spans="1:6">
      <c r="A3" s="25" t="s">
        <v>32</v>
      </c>
      <c r="B3" s="25" t="s">
        <v>407</v>
      </c>
      <c r="C3" s="25" t="s">
        <v>154</v>
      </c>
      <c r="D3" s="25" t="s">
        <v>750</v>
      </c>
      <c r="E3" s="25" t="s">
        <v>751</v>
      </c>
      <c r="F3" s="25" t="s">
        <v>752</v>
      </c>
    </row>
    <row r="4" spans="1:6">
      <c r="A4" s="25" t="s">
        <v>32</v>
      </c>
      <c r="B4" s="25" t="s">
        <v>407</v>
      </c>
      <c r="C4" s="25" t="s">
        <v>158</v>
      </c>
      <c r="D4" s="25" t="s">
        <v>753</v>
      </c>
      <c r="E4" s="25" t="s">
        <v>159</v>
      </c>
      <c r="F4" s="25" t="s">
        <v>754</v>
      </c>
    </row>
    <row r="5" spans="1:6">
      <c r="A5" s="25" t="s">
        <v>32</v>
      </c>
      <c r="B5" s="25" t="s">
        <v>407</v>
      </c>
      <c r="C5" s="25" t="s">
        <v>158</v>
      </c>
      <c r="D5" s="25" t="s">
        <v>753</v>
      </c>
      <c r="E5" s="25" t="s">
        <v>160</v>
      </c>
      <c r="F5" s="25" t="s">
        <v>755</v>
      </c>
    </row>
    <row r="6" spans="1:6">
      <c r="A6" s="25" t="s">
        <v>32</v>
      </c>
      <c r="B6" s="25" t="s">
        <v>407</v>
      </c>
      <c r="C6" s="25" t="s">
        <v>158</v>
      </c>
      <c r="D6" s="25" t="s">
        <v>753</v>
      </c>
      <c r="E6" s="25" t="s">
        <v>161</v>
      </c>
      <c r="F6" s="25" t="s">
        <v>756</v>
      </c>
    </row>
    <row r="7" spans="1:6">
      <c r="A7" s="25" t="s">
        <v>32</v>
      </c>
      <c r="B7" s="25" t="s">
        <v>407</v>
      </c>
      <c r="C7" s="25" t="s">
        <v>158</v>
      </c>
      <c r="D7" s="25" t="s">
        <v>753</v>
      </c>
      <c r="E7" s="25" t="s">
        <v>162</v>
      </c>
      <c r="F7" s="25" t="s">
        <v>757</v>
      </c>
    </row>
    <row r="8" spans="1:6">
      <c r="A8" s="25" t="s">
        <v>32</v>
      </c>
      <c r="B8" s="25" t="s">
        <v>407</v>
      </c>
      <c r="C8" s="25" t="s">
        <v>158</v>
      </c>
      <c r="D8" s="25" t="s">
        <v>753</v>
      </c>
      <c r="E8" s="25" t="s">
        <v>163</v>
      </c>
      <c r="F8" s="25" t="s">
        <v>758</v>
      </c>
    </row>
    <row r="9" spans="1:6">
      <c r="A9" s="25" t="s">
        <v>32</v>
      </c>
      <c r="B9" s="25" t="s">
        <v>407</v>
      </c>
      <c r="C9" s="25" t="s">
        <v>158</v>
      </c>
      <c r="D9" s="25" t="s">
        <v>753</v>
      </c>
      <c r="E9" s="25" t="s">
        <v>164</v>
      </c>
      <c r="F9" s="25" t="s">
        <v>759</v>
      </c>
    </row>
    <row r="10" spans="1:6">
      <c r="A10" s="25" t="s">
        <v>32</v>
      </c>
      <c r="B10" s="25" t="s">
        <v>407</v>
      </c>
      <c r="C10" s="25" t="s">
        <v>158</v>
      </c>
      <c r="D10" s="25" t="s">
        <v>753</v>
      </c>
      <c r="E10" s="25" t="s">
        <v>165</v>
      </c>
      <c r="F10" s="25" t="s">
        <v>760</v>
      </c>
    </row>
    <row r="11" spans="1:6">
      <c r="A11" s="25" t="s">
        <v>32</v>
      </c>
      <c r="B11" s="25" t="s">
        <v>407</v>
      </c>
      <c r="C11" s="25" t="s">
        <v>158</v>
      </c>
      <c r="D11" s="25" t="s">
        <v>753</v>
      </c>
      <c r="E11" s="25" t="s">
        <v>166</v>
      </c>
      <c r="F11" s="25" t="s">
        <v>761</v>
      </c>
    </row>
    <row r="12" spans="1:6">
      <c r="A12" s="25" t="s">
        <v>32</v>
      </c>
      <c r="B12" s="25" t="s">
        <v>407</v>
      </c>
      <c r="C12" s="25" t="s">
        <v>158</v>
      </c>
      <c r="D12" s="25" t="s">
        <v>753</v>
      </c>
      <c r="E12" s="25" t="s">
        <v>167</v>
      </c>
      <c r="F12" s="25" t="s">
        <v>762</v>
      </c>
    </row>
    <row r="13" spans="1:6">
      <c r="A13" s="25" t="s">
        <v>32</v>
      </c>
      <c r="B13" s="25" t="s">
        <v>407</v>
      </c>
      <c r="C13" s="25" t="s">
        <v>169</v>
      </c>
      <c r="D13" s="25" t="s">
        <v>763</v>
      </c>
      <c r="E13" s="25" t="s">
        <v>170</v>
      </c>
      <c r="F13" s="25" t="s">
        <v>764</v>
      </c>
    </row>
    <row r="14" spans="1:6">
      <c r="A14" s="25" t="s">
        <v>32</v>
      </c>
      <c r="B14" s="25" t="s">
        <v>407</v>
      </c>
      <c r="C14" s="25" t="s">
        <v>169</v>
      </c>
      <c r="D14" s="25" t="s">
        <v>763</v>
      </c>
      <c r="E14" s="25" t="s">
        <v>171</v>
      </c>
      <c r="F14" s="25" t="s">
        <v>765</v>
      </c>
    </row>
    <row r="15" spans="1:6">
      <c r="A15" s="25" t="s">
        <v>32</v>
      </c>
      <c r="B15" s="25" t="s">
        <v>407</v>
      </c>
      <c r="C15" s="25" t="s">
        <v>169</v>
      </c>
      <c r="D15" s="25" t="s">
        <v>763</v>
      </c>
      <c r="E15" s="25" t="s">
        <v>172</v>
      </c>
      <c r="F15" s="25" t="s">
        <v>766</v>
      </c>
    </row>
    <row r="16" spans="1:6">
      <c r="A16" s="25" t="s">
        <v>32</v>
      </c>
      <c r="B16" s="25" t="s">
        <v>407</v>
      </c>
      <c r="C16" s="25" t="s">
        <v>174</v>
      </c>
      <c r="D16" s="25" t="s">
        <v>767</v>
      </c>
      <c r="E16" s="25" t="s">
        <v>156</v>
      </c>
      <c r="F16" s="25" t="s">
        <v>683</v>
      </c>
    </row>
    <row r="17" spans="1:6">
      <c r="A17" s="25" t="s">
        <v>32</v>
      </c>
      <c r="B17" s="25" t="s">
        <v>407</v>
      </c>
      <c r="C17" s="25" t="s">
        <v>174</v>
      </c>
      <c r="D17" s="25" t="s">
        <v>767</v>
      </c>
      <c r="E17" s="25" t="s">
        <v>175</v>
      </c>
      <c r="F17" s="25" t="s">
        <v>684</v>
      </c>
    </row>
    <row r="18" spans="1:6">
      <c r="A18" s="25" t="s">
        <v>32</v>
      </c>
      <c r="B18" s="25" t="s">
        <v>407</v>
      </c>
      <c r="C18" s="25" t="s">
        <v>174</v>
      </c>
      <c r="D18" s="25" t="s">
        <v>767</v>
      </c>
      <c r="E18" s="25" t="s">
        <v>176</v>
      </c>
      <c r="F18" s="25" t="s">
        <v>768</v>
      </c>
    </row>
    <row r="19" spans="1:6">
      <c r="A19" s="25" t="s">
        <v>32</v>
      </c>
      <c r="B19" s="25" t="s">
        <v>407</v>
      </c>
      <c r="C19" s="25" t="s">
        <v>462</v>
      </c>
      <c r="D19" s="25" t="s">
        <v>769</v>
      </c>
      <c r="E19" s="25" t="s">
        <v>156</v>
      </c>
      <c r="F19" s="25" t="s">
        <v>683</v>
      </c>
    </row>
    <row r="20" spans="1:6">
      <c r="A20" s="25" t="s">
        <v>32</v>
      </c>
      <c r="B20" s="25" t="s">
        <v>407</v>
      </c>
      <c r="C20" s="25" t="s">
        <v>462</v>
      </c>
      <c r="D20" s="25" t="s">
        <v>769</v>
      </c>
      <c r="E20" s="25" t="s">
        <v>175</v>
      </c>
      <c r="F20" s="25" t="s">
        <v>684</v>
      </c>
    </row>
    <row r="21" spans="1:6">
      <c r="A21" s="25" t="s">
        <v>32</v>
      </c>
      <c r="B21" s="25" t="s">
        <v>407</v>
      </c>
      <c r="C21" s="25" t="s">
        <v>462</v>
      </c>
      <c r="D21" s="25" t="s">
        <v>769</v>
      </c>
      <c r="E21" s="25" t="s">
        <v>178</v>
      </c>
      <c r="F21" s="25" t="s">
        <v>687</v>
      </c>
    </row>
    <row r="22" spans="1:6">
      <c r="A22" s="25" t="s">
        <v>32</v>
      </c>
      <c r="B22" s="25" t="s">
        <v>407</v>
      </c>
      <c r="C22" s="25" t="s">
        <v>186</v>
      </c>
      <c r="D22" s="25" t="s">
        <v>770</v>
      </c>
      <c r="E22" s="25" t="s">
        <v>187</v>
      </c>
      <c r="F22" s="25" t="s">
        <v>771</v>
      </c>
    </row>
    <row r="23" spans="1:6">
      <c r="A23" s="25" t="s">
        <v>32</v>
      </c>
      <c r="B23" s="25" t="s">
        <v>407</v>
      </c>
      <c r="C23" s="25" t="s">
        <v>186</v>
      </c>
      <c r="D23" s="25" t="s">
        <v>770</v>
      </c>
      <c r="E23" s="25" t="s">
        <v>188</v>
      </c>
      <c r="F23" s="25" t="s">
        <v>772</v>
      </c>
    </row>
    <row r="24" spans="1:6">
      <c r="A24" s="25" t="s">
        <v>32</v>
      </c>
      <c r="B24" s="25" t="s">
        <v>407</v>
      </c>
      <c r="C24" s="25" t="s">
        <v>186</v>
      </c>
      <c r="D24" s="25" t="s">
        <v>770</v>
      </c>
      <c r="E24" s="25" t="s">
        <v>189</v>
      </c>
      <c r="F24" s="25" t="s">
        <v>773</v>
      </c>
    </row>
    <row r="25" spans="1:6">
      <c r="A25" s="25" t="s">
        <v>32</v>
      </c>
      <c r="B25" s="25" t="s">
        <v>407</v>
      </c>
      <c r="C25" s="25" t="s">
        <v>186</v>
      </c>
      <c r="D25" s="25" t="s">
        <v>770</v>
      </c>
      <c r="E25" s="25" t="s">
        <v>190</v>
      </c>
      <c r="F25" s="25" t="s">
        <v>774</v>
      </c>
    </row>
    <row r="26" spans="1:6">
      <c r="A26" s="25" t="s">
        <v>32</v>
      </c>
      <c r="B26" s="25" t="s">
        <v>407</v>
      </c>
      <c r="C26" s="25" t="s">
        <v>186</v>
      </c>
      <c r="D26" s="25" t="s">
        <v>770</v>
      </c>
      <c r="E26" s="25" t="s">
        <v>191</v>
      </c>
      <c r="F26" s="25" t="s">
        <v>775</v>
      </c>
    </row>
    <row r="27" spans="1:6">
      <c r="A27" s="25" t="s">
        <v>32</v>
      </c>
      <c r="B27" s="25" t="s">
        <v>407</v>
      </c>
      <c r="C27" s="25" t="s">
        <v>186</v>
      </c>
      <c r="D27" s="25" t="s">
        <v>770</v>
      </c>
      <c r="E27" s="25" t="s">
        <v>172</v>
      </c>
      <c r="F27" s="25" t="s">
        <v>766</v>
      </c>
    </row>
    <row r="28" spans="1:6">
      <c r="A28" s="25" t="s">
        <v>32</v>
      </c>
      <c r="B28" s="25" t="s">
        <v>407</v>
      </c>
      <c r="C28" s="25" t="s">
        <v>196</v>
      </c>
      <c r="D28" s="25" t="s">
        <v>776</v>
      </c>
      <c r="E28" s="25" t="s">
        <v>197</v>
      </c>
      <c r="F28" s="25" t="s">
        <v>777</v>
      </c>
    </row>
    <row r="29" spans="1:6">
      <c r="A29" s="25" t="s">
        <v>32</v>
      </c>
      <c r="B29" s="25" t="s">
        <v>407</v>
      </c>
      <c r="C29" s="25" t="s">
        <v>196</v>
      </c>
      <c r="D29" s="25" t="s">
        <v>776</v>
      </c>
      <c r="E29" s="25" t="s">
        <v>198</v>
      </c>
      <c r="F29" s="25" t="s">
        <v>778</v>
      </c>
    </row>
    <row r="30" spans="1:6">
      <c r="A30" s="25" t="s">
        <v>32</v>
      </c>
      <c r="B30" s="25" t="s">
        <v>407</v>
      </c>
      <c r="C30" s="25" t="s">
        <v>196</v>
      </c>
      <c r="D30" s="25" t="s">
        <v>776</v>
      </c>
      <c r="E30" s="25" t="s">
        <v>199</v>
      </c>
      <c r="F30" s="25" t="s">
        <v>779</v>
      </c>
    </row>
    <row r="31" spans="1:6">
      <c r="A31" s="25" t="s">
        <v>32</v>
      </c>
      <c r="B31" s="25" t="s">
        <v>407</v>
      </c>
      <c r="C31" s="25" t="s">
        <v>196</v>
      </c>
      <c r="D31" s="25" t="s">
        <v>776</v>
      </c>
      <c r="E31" s="25" t="s">
        <v>200</v>
      </c>
      <c r="F31" s="25" t="s">
        <v>780</v>
      </c>
    </row>
    <row r="32" spans="1:6">
      <c r="A32" s="25" t="s">
        <v>32</v>
      </c>
      <c r="B32" s="25" t="s">
        <v>407</v>
      </c>
      <c r="C32" s="25" t="s">
        <v>196</v>
      </c>
      <c r="D32" s="25" t="s">
        <v>776</v>
      </c>
      <c r="E32" s="25" t="s">
        <v>201</v>
      </c>
      <c r="F32" s="25" t="s">
        <v>781</v>
      </c>
    </row>
    <row r="33" spans="1:6">
      <c r="A33" s="25" t="s">
        <v>32</v>
      </c>
      <c r="B33" s="25" t="s">
        <v>407</v>
      </c>
      <c r="C33" s="25" t="s">
        <v>196</v>
      </c>
      <c r="D33" s="25" t="s">
        <v>776</v>
      </c>
      <c r="E33" s="25" t="s">
        <v>202</v>
      </c>
      <c r="F33" s="25" t="s">
        <v>782</v>
      </c>
    </row>
    <row r="34" spans="1:6">
      <c r="A34" s="25" t="s">
        <v>32</v>
      </c>
      <c r="B34" s="25" t="s">
        <v>407</v>
      </c>
      <c r="C34" s="25" t="s">
        <v>196</v>
      </c>
      <c r="D34" s="25" t="s">
        <v>776</v>
      </c>
      <c r="E34" s="25" t="s">
        <v>203</v>
      </c>
      <c r="F34" s="25" t="s">
        <v>687</v>
      </c>
    </row>
    <row r="35" spans="1:6">
      <c r="A35" s="25" t="s">
        <v>32</v>
      </c>
      <c r="B35" s="25" t="s">
        <v>407</v>
      </c>
      <c r="C35" s="25" t="s">
        <v>204</v>
      </c>
      <c r="D35" s="25" t="s">
        <v>783</v>
      </c>
      <c r="E35" s="25" t="s">
        <v>205</v>
      </c>
      <c r="F35" s="25" t="s">
        <v>784</v>
      </c>
    </row>
    <row r="36" spans="1:6">
      <c r="A36" s="25" t="s">
        <v>32</v>
      </c>
      <c r="B36" s="25" t="s">
        <v>407</v>
      </c>
      <c r="C36" s="25" t="s">
        <v>204</v>
      </c>
      <c r="D36" s="25" t="s">
        <v>783</v>
      </c>
      <c r="E36" s="25" t="s">
        <v>206</v>
      </c>
      <c r="F36" s="25" t="s">
        <v>785</v>
      </c>
    </row>
    <row r="37" spans="1:6">
      <c r="A37" s="25" t="s">
        <v>32</v>
      </c>
      <c r="B37" s="25" t="s">
        <v>407</v>
      </c>
      <c r="C37" s="25" t="s">
        <v>204</v>
      </c>
      <c r="D37" s="25" t="s">
        <v>783</v>
      </c>
      <c r="E37" s="25" t="s">
        <v>203</v>
      </c>
      <c r="F37" s="25" t="s">
        <v>687</v>
      </c>
    </row>
    <row r="38" spans="1:6">
      <c r="A38" s="25" t="s">
        <v>32</v>
      </c>
      <c r="B38" s="25" t="s">
        <v>407</v>
      </c>
      <c r="C38" s="25" t="s">
        <v>211</v>
      </c>
      <c r="D38" s="25" t="s">
        <v>786</v>
      </c>
      <c r="E38" s="25" t="s">
        <v>212</v>
      </c>
      <c r="F38" s="25" t="s">
        <v>212</v>
      </c>
    </row>
    <row r="39" spans="1:6">
      <c r="A39" s="25" t="s">
        <v>32</v>
      </c>
      <c r="B39" s="25" t="s">
        <v>407</v>
      </c>
      <c r="C39" s="25" t="s">
        <v>211</v>
      </c>
      <c r="D39" s="25" t="s">
        <v>786</v>
      </c>
      <c r="E39" s="25" t="s">
        <v>213</v>
      </c>
      <c r="F39" s="25" t="s">
        <v>787</v>
      </c>
    </row>
    <row r="40" spans="1:6">
      <c r="A40" s="25" t="s">
        <v>32</v>
      </c>
      <c r="B40" s="25" t="s">
        <v>407</v>
      </c>
      <c r="C40" s="25" t="s">
        <v>211</v>
      </c>
      <c r="D40" s="25" t="s">
        <v>786</v>
      </c>
      <c r="E40" s="25" t="s">
        <v>214</v>
      </c>
      <c r="F40" s="25" t="s">
        <v>214</v>
      </c>
    </row>
    <row r="41" spans="1:6">
      <c r="A41" s="25" t="s">
        <v>32</v>
      </c>
      <c r="B41" s="25" t="s">
        <v>407</v>
      </c>
      <c r="C41" s="25" t="s">
        <v>211</v>
      </c>
      <c r="D41" s="25" t="s">
        <v>786</v>
      </c>
      <c r="E41" s="25" t="s">
        <v>215</v>
      </c>
      <c r="F41" s="25" t="s">
        <v>788</v>
      </c>
    </row>
    <row r="42" spans="1:6">
      <c r="A42" s="25" t="s">
        <v>32</v>
      </c>
      <c r="B42" s="25" t="s">
        <v>407</v>
      </c>
      <c r="C42" s="25" t="s">
        <v>211</v>
      </c>
      <c r="D42" s="25" t="s">
        <v>786</v>
      </c>
      <c r="E42" s="25" t="s">
        <v>216</v>
      </c>
      <c r="F42" s="25" t="s">
        <v>789</v>
      </c>
    </row>
    <row r="43" spans="1:6">
      <c r="A43" s="25" t="s">
        <v>32</v>
      </c>
      <c r="B43" s="25" t="s">
        <v>407</v>
      </c>
      <c r="C43" s="25" t="s">
        <v>211</v>
      </c>
      <c r="D43" s="25" t="s">
        <v>786</v>
      </c>
      <c r="E43" s="25" t="s">
        <v>217</v>
      </c>
      <c r="F43" s="25" t="s">
        <v>790</v>
      </c>
    </row>
    <row r="44" spans="1:6">
      <c r="A44" s="25" t="s">
        <v>32</v>
      </c>
      <c r="B44" s="25" t="s">
        <v>407</v>
      </c>
      <c r="C44" s="25" t="s">
        <v>211</v>
      </c>
      <c r="D44" s="25" t="s">
        <v>786</v>
      </c>
      <c r="E44" s="25" t="s">
        <v>218</v>
      </c>
      <c r="F44" s="25" t="s">
        <v>791</v>
      </c>
    </row>
    <row r="45" spans="1:6">
      <c r="A45" s="25" t="s">
        <v>32</v>
      </c>
      <c r="B45" s="25" t="s">
        <v>407</v>
      </c>
      <c r="C45" s="25" t="s">
        <v>211</v>
      </c>
      <c r="D45" s="25" t="s">
        <v>786</v>
      </c>
      <c r="E45" s="25" t="s">
        <v>219</v>
      </c>
      <c r="F45" s="25" t="s">
        <v>219</v>
      </c>
    </row>
    <row r="46" spans="1:6">
      <c r="A46" s="25" t="s">
        <v>32</v>
      </c>
      <c r="B46" s="25" t="s">
        <v>407</v>
      </c>
      <c r="C46" s="25" t="s">
        <v>211</v>
      </c>
      <c r="D46" s="25" t="s">
        <v>786</v>
      </c>
      <c r="E46" s="25" t="s">
        <v>172</v>
      </c>
      <c r="F46" s="25" t="s">
        <v>766</v>
      </c>
    </row>
    <row r="47" spans="1:6">
      <c r="A47" s="25" t="s">
        <v>32</v>
      </c>
      <c r="B47" s="25" t="s">
        <v>407</v>
      </c>
      <c r="C47" s="25" t="s">
        <v>430</v>
      </c>
      <c r="D47" s="25" t="s">
        <v>792</v>
      </c>
      <c r="E47" s="25" t="s">
        <v>223</v>
      </c>
      <c r="F47" s="25" t="s">
        <v>793</v>
      </c>
    </row>
    <row r="48" spans="1:6">
      <c r="A48" s="25" t="s">
        <v>32</v>
      </c>
      <c r="B48" s="25" t="s">
        <v>407</v>
      </c>
      <c r="C48" s="25" t="s">
        <v>430</v>
      </c>
      <c r="D48" s="25" t="s">
        <v>792</v>
      </c>
      <c r="E48" s="25" t="s">
        <v>224</v>
      </c>
      <c r="F48" s="25" t="s">
        <v>794</v>
      </c>
    </row>
    <row r="49" spans="1:6">
      <c r="A49" s="25" t="s">
        <v>32</v>
      </c>
      <c r="B49" s="25" t="s">
        <v>407</v>
      </c>
      <c r="C49" s="25" t="s">
        <v>430</v>
      </c>
      <c r="D49" s="25" t="s">
        <v>792</v>
      </c>
      <c r="E49" s="25" t="s">
        <v>225</v>
      </c>
      <c r="F49" s="25" t="s">
        <v>795</v>
      </c>
    </row>
    <row r="50" spans="1:6">
      <c r="A50" s="25" t="s">
        <v>32</v>
      </c>
      <c r="B50" s="25" t="s">
        <v>407</v>
      </c>
      <c r="C50" s="25" t="s">
        <v>430</v>
      </c>
      <c r="D50" s="25" t="s">
        <v>792</v>
      </c>
      <c r="E50" s="25" t="s">
        <v>226</v>
      </c>
      <c r="F50" s="25" t="s">
        <v>796</v>
      </c>
    </row>
    <row r="51" spans="1:6">
      <c r="A51" s="25" t="s">
        <v>32</v>
      </c>
      <c r="B51" s="25" t="s">
        <v>407</v>
      </c>
      <c r="C51" s="25" t="s">
        <v>430</v>
      </c>
      <c r="D51" s="25" t="s">
        <v>792</v>
      </c>
      <c r="E51" s="25" t="s">
        <v>228</v>
      </c>
      <c r="F51" s="25" t="s">
        <v>797</v>
      </c>
    </row>
    <row r="52" spans="1:6">
      <c r="A52" s="25" t="s">
        <v>32</v>
      </c>
      <c r="B52" s="25" t="s">
        <v>407</v>
      </c>
      <c r="C52" s="25" t="s">
        <v>430</v>
      </c>
      <c r="D52" s="25" t="s">
        <v>792</v>
      </c>
      <c r="E52" s="25" t="s">
        <v>245</v>
      </c>
      <c r="F52" s="25" t="s">
        <v>798</v>
      </c>
    </row>
    <row r="53" spans="1:6">
      <c r="A53" s="25" t="s">
        <v>32</v>
      </c>
      <c r="B53" s="25" t="s">
        <v>407</v>
      </c>
      <c r="C53" s="25" t="s">
        <v>430</v>
      </c>
      <c r="D53" s="25" t="s">
        <v>792</v>
      </c>
      <c r="E53" s="25" t="s">
        <v>230</v>
      </c>
      <c r="F53" s="25" t="s">
        <v>799</v>
      </c>
    </row>
    <row r="54" spans="1:6">
      <c r="A54" s="25" t="s">
        <v>32</v>
      </c>
      <c r="B54" s="25" t="s">
        <v>407</v>
      </c>
      <c r="C54" s="25" t="s">
        <v>430</v>
      </c>
      <c r="D54" s="25" t="s">
        <v>792</v>
      </c>
      <c r="E54" s="25" t="s">
        <v>231</v>
      </c>
      <c r="F54" s="25" t="s">
        <v>800</v>
      </c>
    </row>
    <row r="55" spans="1:6">
      <c r="A55" s="25" t="s">
        <v>32</v>
      </c>
      <c r="B55" s="25" t="s">
        <v>407</v>
      </c>
      <c r="C55" s="25" t="s">
        <v>430</v>
      </c>
      <c r="D55" s="25" t="s">
        <v>792</v>
      </c>
      <c r="E55" s="25" t="s">
        <v>232</v>
      </c>
      <c r="F55" s="25" t="s">
        <v>801</v>
      </c>
    </row>
    <row r="56" spans="1:6">
      <c r="A56" s="25" t="s">
        <v>32</v>
      </c>
      <c r="B56" s="25" t="s">
        <v>407</v>
      </c>
      <c r="C56" s="25" t="s">
        <v>430</v>
      </c>
      <c r="D56" s="25" t="s">
        <v>792</v>
      </c>
      <c r="E56" s="25" t="s">
        <v>233</v>
      </c>
      <c r="F56" s="25" t="s">
        <v>802</v>
      </c>
    </row>
    <row r="57" spans="1:6">
      <c r="A57" s="25" t="s">
        <v>32</v>
      </c>
      <c r="B57" s="25" t="s">
        <v>407</v>
      </c>
      <c r="C57" s="25" t="s">
        <v>430</v>
      </c>
      <c r="D57" s="25" t="s">
        <v>792</v>
      </c>
      <c r="E57" s="25" t="s">
        <v>234</v>
      </c>
      <c r="F57" s="25" t="s">
        <v>803</v>
      </c>
    </row>
    <row r="58" spans="1:6">
      <c r="A58" s="25" t="s">
        <v>32</v>
      </c>
      <c r="B58" s="25" t="s">
        <v>407</v>
      </c>
      <c r="C58" s="25" t="s">
        <v>430</v>
      </c>
      <c r="D58" s="25" t="s">
        <v>792</v>
      </c>
      <c r="E58" s="25" t="s">
        <v>235</v>
      </c>
      <c r="F58" s="25" t="s">
        <v>804</v>
      </c>
    </row>
    <row r="59" spans="1:6">
      <c r="A59" s="25" t="s">
        <v>32</v>
      </c>
      <c r="B59" s="25" t="s">
        <v>407</v>
      </c>
      <c r="C59" s="25" t="s">
        <v>430</v>
      </c>
      <c r="D59" s="25" t="s">
        <v>792</v>
      </c>
      <c r="E59" s="25" t="s">
        <v>236</v>
      </c>
      <c r="F59" s="25" t="s">
        <v>805</v>
      </c>
    </row>
    <row r="60" spans="1:6">
      <c r="A60" s="25" t="s">
        <v>32</v>
      </c>
      <c r="B60" s="25" t="s">
        <v>407</v>
      </c>
      <c r="C60" s="25" t="s">
        <v>430</v>
      </c>
      <c r="D60" s="25" t="s">
        <v>792</v>
      </c>
      <c r="E60" s="25" t="s">
        <v>237</v>
      </c>
      <c r="F60" s="25" t="s">
        <v>806</v>
      </c>
    </row>
    <row r="61" spans="1:6">
      <c r="A61" s="25" t="s">
        <v>32</v>
      </c>
      <c r="B61" s="25" t="s">
        <v>407</v>
      </c>
      <c r="C61" s="25" t="s">
        <v>430</v>
      </c>
      <c r="D61" s="25" t="s">
        <v>792</v>
      </c>
      <c r="E61" s="25" t="s">
        <v>238</v>
      </c>
      <c r="F61" s="25" t="s">
        <v>807</v>
      </c>
    </row>
    <row r="62" spans="1:6">
      <c r="A62" s="25" t="s">
        <v>32</v>
      </c>
      <c r="B62" s="25" t="s">
        <v>407</v>
      </c>
      <c r="C62" s="25" t="s">
        <v>430</v>
      </c>
      <c r="D62" s="25" t="s">
        <v>792</v>
      </c>
      <c r="E62" s="25" t="s">
        <v>239</v>
      </c>
      <c r="F62" s="25" t="s">
        <v>808</v>
      </c>
    </row>
    <row r="63" spans="1:6">
      <c r="A63" s="25" t="s">
        <v>32</v>
      </c>
      <c r="B63" s="25" t="s">
        <v>407</v>
      </c>
      <c r="C63" s="25" t="s">
        <v>430</v>
      </c>
      <c r="D63" s="25" t="s">
        <v>792</v>
      </c>
      <c r="E63" s="25" t="s">
        <v>240</v>
      </c>
      <c r="F63" s="25" t="s">
        <v>809</v>
      </c>
    </row>
    <row r="64" spans="1:6">
      <c r="A64" s="25" t="s">
        <v>32</v>
      </c>
      <c r="B64" s="25" t="s">
        <v>407</v>
      </c>
      <c r="C64" s="25" t="s">
        <v>430</v>
      </c>
      <c r="D64" s="25" t="s">
        <v>792</v>
      </c>
      <c r="E64" s="25" t="s">
        <v>241</v>
      </c>
      <c r="F64" s="25" t="s">
        <v>810</v>
      </c>
    </row>
    <row r="65" spans="1:6">
      <c r="A65" s="25" t="s">
        <v>32</v>
      </c>
      <c r="B65" s="25" t="s">
        <v>407</v>
      </c>
      <c r="C65" s="25" t="s">
        <v>430</v>
      </c>
      <c r="D65" s="25" t="s">
        <v>792</v>
      </c>
      <c r="E65" s="25" t="s">
        <v>242</v>
      </c>
      <c r="F65" s="25" t="s">
        <v>811</v>
      </c>
    </row>
    <row r="66" spans="1:6">
      <c r="A66" s="25" t="s">
        <v>32</v>
      </c>
      <c r="B66" s="25" t="s">
        <v>407</v>
      </c>
      <c r="C66" s="25" t="s">
        <v>430</v>
      </c>
      <c r="D66" s="25" t="s">
        <v>792</v>
      </c>
      <c r="E66" s="25" t="s">
        <v>243</v>
      </c>
      <c r="F66" s="25" t="s">
        <v>812</v>
      </c>
    </row>
    <row r="67" spans="1:6">
      <c r="A67" s="25" t="s">
        <v>32</v>
      </c>
      <c r="B67" s="25" t="s">
        <v>407</v>
      </c>
      <c r="C67" s="25" t="s">
        <v>430</v>
      </c>
      <c r="D67" s="25" t="s">
        <v>792</v>
      </c>
      <c r="E67" s="25" t="s">
        <v>244</v>
      </c>
      <c r="F67" s="25" t="s">
        <v>813</v>
      </c>
    </row>
    <row r="68" spans="1:6">
      <c r="A68" s="25" t="s">
        <v>32</v>
      </c>
      <c r="B68" s="25" t="s">
        <v>407</v>
      </c>
      <c r="C68" s="25" t="s">
        <v>429</v>
      </c>
      <c r="D68" s="25" t="s">
        <v>814</v>
      </c>
      <c r="E68" s="25" t="s">
        <v>247</v>
      </c>
      <c r="F68" s="25" t="s">
        <v>815</v>
      </c>
    </row>
    <row r="69" spans="1:6">
      <c r="A69" s="25" t="s">
        <v>32</v>
      </c>
      <c r="B69" s="25" t="s">
        <v>407</v>
      </c>
      <c r="C69" s="25" t="s">
        <v>429</v>
      </c>
      <c r="D69" s="25" t="s">
        <v>814</v>
      </c>
      <c r="E69" s="25" t="s">
        <v>248</v>
      </c>
      <c r="F69" s="25" t="s">
        <v>816</v>
      </c>
    </row>
    <row r="70" spans="1:6">
      <c r="A70" s="25" t="s">
        <v>32</v>
      </c>
      <c r="B70" s="25" t="s">
        <v>407</v>
      </c>
      <c r="C70" s="25" t="s">
        <v>429</v>
      </c>
      <c r="D70" s="25" t="s">
        <v>814</v>
      </c>
      <c r="E70" s="25" t="s">
        <v>249</v>
      </c>
      <c r="F70" s="25" t="s">
        <v>766</v>
      </c>
    </row>
    <row r="71" spans="1:6">
      <c r="A71" s="25" t="s">
        <v>32</v>
      </c>
      <c r="B71" s="25" t="s">
        <v>407</v>
      </c>
      <c r="C71" s="25" t="s">
        <v>429</v>
      </c>
      <c r="D71" s="25" t="s">
        <v>814</v>
      </c>
      <c r="E71" s="25" t="s">
        <v>250</v>
      </c>
      <c r="F71" s="25" t="s">
        <v>687</v>
      </c>
    </row>
    <row r="72" spans="1:6">
      <c r="A72" s="25" t="s">
        <v>32</v>
      </c>
      <c r="B72" s="25" t="s">
        <v>407</v>
      </c>
      <c r="C72" s="25" t="s">
        <v>817</v>
      </c>
      <c r="D72" s="25" t="s">
        <v>818</v>
      </c>
      <c r="E72" s="25" t="s">
        <v>255</v>
      </c>
      <c r="F72" s="25" t="s">
        <v>819</v>
      </c>
    </row>
    <row r="73" spans="1:6">
      <c r="A73" s="25" t="s">
        <v>32</v>
      </c>
      <c r="B73" s="25" t="s">
        <v>407</v>
      </c>
      <c r="C73" s="25" t="s">
        <v>817</v>
      </c>
      <c r="D73" s="25" t="s">
        <v>818</v>
      </c>
      <c r="E73" s="25" t="s">
        <v>256</v>
      </c>
      <c r="F73" s="25" t="s">
        <v>820</v>
      </c>
    </row>
    <row r="74" spans="1:6">
      <c r="A74" s="25" t="s">
        <v>32</v>
      </c>
      <c r="B74" s="25" t="s">
        <v>407</v>
      </c>
      <c r="C74" s="25" t="s">
        <v>817</v>
      </c>
      <c r="D74" s="25" t="s">
        <v>818</v>
      </c>
      <c r="E74" s="25" t="s">
        <v>257</v>
      </c>
      <c r="F74" s="25" t="s">
        <v>821</v>
      </c>
    </row>
    <row r="75" spans="1:6">
      <c r="A75" s="25" t="s">
        <v>32</v>
      </c>
      <c r="B75" s="25" t="s">
        <v>407</v>
      </c>
      <c r="C75" s="25" t="s">
        <v>817</v>
      </c>
      <c r="D75" s="25" t="s">
        <v>818</v>
      </c>
      <c r="E75" s="25" t="s">
        <v>258</v>
      </c>
      <c r="F75" s="25" t="s">
        <v>822</v>
      </c>
    </row>
    <row r="76" spans="1:6">
      <c r="A76" s="25" t="s">
        <v>32</v>
      </c>
      <c r="B76" s="25" t="s">
        <v>407</v>
      </c>
      <c r="C76" s="25" t="s">
        <v>817</v>
      </c>
      <c r="D76" s="25" t="s">
        <v>818</v>
      </c>
      <c r="E76" s="25" t="s">
        <v>259</v>
      </c>
      <c r="F76" s="25" t="s">
        <v>823</v>
      </c>
    </row>
    <row r="77" spans="1:6">
      <c r="A77" s="25" t="s">
        <v>32</v>
      </c>
      <c r="B77" s="25" t="s">
        <v>407</v>
      </c>
      <c r="C77" s="25" t="s">
        <v>817</v>
      </c>
      <c r="D77" s="25" t="s">
        <v>818</v>
      </c>
      <c r="E77" s="25" t="s">
        <v>260</v>
      </c>
      <c r="F77" s="25" t="s">
        <v>824</v>
      </c>
    </row>
    <row r="78" spans="1:6">
      <c r="A78" s="25" t="s">
        <v>32</v>
      </c>
      <c r="B78" s="25" t="s">
        <v>407</v>
      </c>
      <c r="C78" s="25" t="s">
        <v>817</v>
      </c>
      <c r="D78" s="25" t="s">
        <v>818</v>
      </c>
      <c r="E78" s="25" t="s">
        <v>249</v>
      </c>
      <c r="F78" s="25" t="s">
        <v>766</v>
      </c>
    </row>
    <row r="79" spans="1:6">
      <c r="A79" s="25" t="s">
        <v>32</v>
      </c>
      <c r="B79" s="25" t="s">
        <v>407</v>
      </c>
      <c r="C79" s="25" t="s">
        <v>817</v>
      </c>
      <c r="D79" s="25" t="s">
        <v>818</v>
      </c>
      <c r="E79" s="25" t="s">
        <v>250</v>
      </c>
      <c r="F79" s="25" t="s">
        <v>687</v>
      </c>
    </row>
    <row r="80" spans="1:6">
      <c r="A80" s="25" t="s">
        <v>32</v>
      </c>
      <c r="B80" s="25" t="s">
        <v>407</v>
      </c>
      <c r="C80" s="25" t="s">
        <v>263</v>
      </c>
      <c r="D80" s="25" t="s">
        <v>825</v>
      </c>
      <c r="E80" s="25" t="s">
        <v>262</v>
      </c>
      <c r="F80" s="25" t="s">
        <v>826</v>
      </c>
    </row>
    <row r="81" spans="1:6">
      <c r="A81" s="25" t="s">
        <v>32</v>
      </c>
      <c r="B81" s="25" t="s">
        <v>407</v>
      </c>
      <c r="C81" s="25" t="s">
        <v>263</v>
      </c>
      <c r="D81" s="25" t="s">
        <v>825</v>
      </c>
      <c r="E81" s="25" t="s">
        <v>250</v>
      </c>
      <c r="F81" s="25" t="s">
        <v>687</v>
      </c>
    </row>
    <row r="82" spans="1:6">
      <c r="A82" s="25" t="s">
        <v>32</v>
      </c>
      <c r="B82" s="25" t="s">
        <v>407</v>
      </c>
      <c r="C82" s="25" t="s">
        <v>264</v>
      </c>
      <c r="D82" s="25" t="s">
        <v>827</v>
      </c>
      <c r="E82" s="25" t="s">
        <v>250</v>
      </c>
      <c r="F82" s="25" t="s">
        <v>687</v>
      </c>
    </row>
    <row r="83" spans="1:6">
      <c r="A83" s="25" t="s">
        <v>32</v>
      </c>
      <c r="B83" s="25" t="s">
        <v>407</v>
      </c>
      <c r="C83" s="25" t="s">
        <v>264</v>
      </c>
      <c r="D83" s="25" t="s">
        <v>827</v>
      </c>
      <c r="E83" s="25" t="s">
        <v>262</v>
      </c>
      <c r="F83" s="25" t="s">
        <v>826</v>
      </c>
    </row>
    <row r="84" spans="1:6">
      <c r="A84" s="25" t="s">
        <v>32</v>
      </c>
      <c r="B84" s="25" t="s">
        <v>407</v>
      </c>
      <c r="C84" s="25" t="s">
        <v>265</v>
      </c>
      <c r="D84" s="25" t="s">
        <v>828</v>
      </c>
      <c r="E84" s="25" t="s">
        <v>266</v>
      </c>
      <c r="F84" s="25" t="s">
        <v>829</v>
      </c>
    </row>
    <row r="85" spans="1:6">
      <c r="A85" s="25" t="s">
        <v>32</v>
      </c>
      <c r="B85" s="25" t="s">
        <v>407</v>
      </c>
      <c r="C85" s="25" t="s">
        <v>265</v>
      </c>
      <c r="D85" s="25" t="s">
        <v>828</v>
      </c>
      <c r="E85" s="25" t="s">
        <v>250</v>
      </c>
      <c r="F85" s="25" t="s">
        <v>687</v>
      </c>
    </row>
    <row r="86" spans="1:6">
      <c r="A86" s="25" t="s">
        <v>32</v>
      </c>
      <c r="B86" s="25" t="s">
        <v>407</v>
      </c>
      <c r="C86" s="25" t="s">
        <v>269</v>
      </c>
      <c r="D86" s="25" t="s">
        <v>830</v>
      </c>
      <c r="E86" s="25" t="s">
        <v>247</v>
      </c>
      <c r="F86" s="25" t="s">
        <v>815</v>
      </c>
    </row>
    <row r="87" spans="1:6">
      <c r="A87" s="25" t="s">
        <v>32</v>
      </c>
      <c r="B87" s="25" t="s">
        <v>407</v>
      </c>
      <c r="C87" s="25" t="s">
        <v>269</v>
      </c>
      <c r="D87" s="25" t="s">
        <v>830</v>
      </c>
      <c r="E87" s="25" t="s">
        <v>270</v>
      </c>
      <c r="F87" s="25" t="s">
        <v>831</v>
      </c>
    </row>
    <row r="88" spans="1:6">
      <c r="A88" s="25" t="s">
        <v>32</v>
      </c>
      <c r="B88" s="25" t="s">
        <v>407</v>
      </c>
      <c r="C88" s="25" t="s">
        <v>269</v>
      </c>
      <c r="D88" s="25" t="s">
        <v>830</v>
      </c>
      <c r="E88" s="25" t="s">
        <v>249</v>
      </c>
      <c r="F88" s="25" t="s">
        <v>766</v>
      </c>
    </row>
    <row r="89" spans="1:6">
      <c r="A89" s="25" t="s">
        <v>32</v>
      </c>
      <c r="B89" s="25" t="s">
        <v>407</v>
      </c>
      <c r="C89" s="25" t="s">
        <v>269</v>
      </c>
      <c r="D89" s="25" t="s">
        <v>830</v>
      </c>
      <c r="E89" s="25" t="s">
        <v>250</v>
      </c>
      <c r="F89" s="25" t="s">
        <v>687</v>
      </c>
    </row>
    <row r="90" spans="1:6">
      <c r="A90" s="25" t="s">
        <v>32</v>
      </c>
      <c r="B90" s="25" t="s">
        <v>407</v>
      </c>
      <c r="C90" s="25" t="s">
        <v>271</v>
      </c>
      <c r="D90" s="25" t="s">
        <v>832</v>
      </c>
      <c r="E90" s="25" t="s">
        <v>273</v>
      </c>
      <c r="F90" s="25" t="s">
        <v>833</v>
      </c>
    </row>
    <row r="91" spans="1:6">
      <c r="A91" s="25" t="s">
        <v>32</v>
      </c>
      <c r="B91" s="25" t="s">
        <v>407</v>
      </c>
      <c r="C91" s="25" t="s">
        <v>271</v>
      </c>
      <c r="D91" s="25" t="s">
        <v>832</v>
      </c>
      <c r="E91" s="25" t="s">
        <v>274</v>
      </c>
      <c r="F91" s="25" t="s">
        <v>834</v>
      </c>
    </row>
    <row r="92" spans="1:6">
      <c r="A92" s="25" t="s">
        <v>32</v>
      </c>
      <c r="B92" s="25" t="s">
        <v>407</v>
      </c>
      <c r="C92" s="25" t="s">
        <v>271</v>
      </c>
      <c r="D92" s="25" t="s">
        <v>832</v>
      </c>
      <c r="E92" s="25" t="s">
        <v>275</v>
      </c>
      <c r="F92" s="25" t="s">
        <v>835</v>
      </c>
    </row>
    <row r="93" spans="1:6">
      <c r="A93" s="25" t="s">
        <v>32</v>
      </c>
      <c r="B93" s="25" t="s">
        <v>407</v>
      </c>
      <c r="C93" s="25" t="s">
        <v>271</v>
      </c>
      <c r="D93" s="25" t="s">
        <v>832</v>
      </c>
      <c r="E93" s="25" t="s">
        <v>276</v>
      </c>
      <c r="F93" s="25" t="s">
        <v>836</v>
      </c>
    </row>
    <row r="94" spans="1:6">
      <c r="A94" s="25" t="s">
        <v>32</v>
      </c>
      <c r="B94" s="25" t="s">
        <v>407</v>
      </c>
      <c r="C94" s="25" t="s">
        <v>271</v>
      </c>
      <c r="D94" s="25" t="s">
        <v>832</v>
      </c>
      <c r="E94" s="25" t="s">
        <v>277</v>
      </c>
      <c r="F94" s="25" t="s">
        <v>837</v>
      </c>
    </row>
    <row r="95" spans="1:6">
      <c r="A95" s="25" t="s">
        <v>32</v>
      </c>
      <c r="B95" s="25" t="s">
        <v>407</v>
      </c>
      <c r="C95" s="25" t="s">
        <v>271</v>
      </c>
      <c r="D95" s="25" t="s">
        <v>832</v>
      </c>
      <c r="E95" s="25" t="s">
        <v>278</v>
      </c>
      <c r="F95" s="25" t="s">
        <v>838</v>
      </c>
    </row>
    <row r="96" spans="1:6">
      <c r="A96" s="25" t="s">
        <v>32</v>
      </c>
      <c r="B96" s="25" t="s">
        <v>407</v>
      </c>
      <c r="C96" s="25" t="s">
        <v>271</v>
      </c>
      <c r="D96" s="25" t="s">
        <v>832</v>
      </c>
      <c r="E96" s="25" t="s">
        <v>279</v>
      </c>
      <c r="F96" s="25" t="s">
        <v>839</v>
      </c>
    </row>
    <row r="97" spans="1:6">
      <c r="A97" s="25" t="s">
        <v>32</v>
      </c>
      <c r="B97" s="25" t="s">
        <v>407</v>
      </c>
      <c r="C97" s="25" t="s">
        <v>271</v>
      </c>
      <c r="D97" s="25" t="s">
        <v>832</v>
      </c>
      <c r="E97" s="25" t="s">
        <v>280</v>
      </c>
      <c r="F97" s="25" t="s">
        <v>840</v>
      </c>
    </row>
    <row r="98" spans="1:6">
      <c r="A98" s="25" t="s">
        <v>32</v>
      </c>
      <c r="B98" s="25" t="s">
        <v>407</v>
      </c>
      <c r="C98" s="25" t="s">
        <v>271</v>
      </c>
      <c r="D98" s="25" t="s">
        <v>832</v>
      </c>
      <c r="E98" s="25" t="s">
        <v>281</v>
      </c>
      <c r="F98" s="25" t="s">
        <v>841</v>
      </c>
    </row>
    <row r="99" spans="1:6">
      <c r="A99" s="25" t="s">
        <v>32</v>
      </c>
      <c r="B99" s="25" t="s">
        <v>407</v>
      </c>
      <c r="C99" s="25" t="s">
        <v>271</v>
      </c>
      <c r="D99" s="25" t="s">
        <v>832</v>
      </c>
      <c r="E99" s="25" t="s">
        <v>282</v>
      </c>
      <c r="F99" s="25" t="s">
        <v>842</v>
      </c>
    </row>
    <row r="100" spans="1:6">
      <c r="A100" s="25" t="s">
        <v>32</v>
      </c>
      <c r="B100" s="25" t="s">
        <v>407</v>
      </c>
      <c r="C100" s="25" t="s">
        <v>271</v>
      </c>
      <c r="D100" s="25" t="s">
        <v>832</v>
      </c>
      <c r="E100" s="25" t="s">
        <v>134</v>
      </c>
      <c r="F100" s="25" t="s">
        <v>500</v>
      </c>
    </row>
    <row r="101" spans="1:6">
      <c r="A101" s="25" t="s">
        <v>32</v>
      </c>
      <c r="B101" s="25" t="s">
        <v>407</v>
      </c>
      <c r="C101" s="25" t="s">
        <v>271</v>
      </c>
      <c r="D101" s="25" t="s">
        <v>832</v>
      </c>
      <c r="E101" s="25" t="s">
        <v>283</v>
      </c>
      <c r="F101" s="25" t="s">
        <v>843</v>
      </c>
    </row>
    <row r="102" spans="1:6">
      <c r="A102" s="25" t="s">
        <v>32</v>
      </c>
      <c r="B102" s="25" t="s">
        <v>407</v>
      </c>
      <c r="C102" s="25" t="s">
        <v>271</v>
      </c>
      <c r="D102" s="25" t="s">
        <v>832</v>
      </c>
      <c r="E102" s="25" t="s">
        <v>284</v>
      </c>
      <c r="F102" s="25" t="s">
        <v>844</v>
      </c>
    </row>
    <row r="103" spans="1:6">
      <c r="A103" s="25" t="s">
        <v>32</v>
      </c>
      <c r="B103" s="25" t="s">
        <v>407</v>
      </c>
      <c r="C103" s="25" t="s">
        <v>271</v>
      </c>
      <c r="D103" s="25" t="s">
        <v>832</v>
      </c>
      <c r="E103" s="25" t="s">
        <v>285</v>
      </c>
      <c r="F103" s="25" t="s">
        <v>687</v>
      </c>
    </row>
    <row r="104" spans="1:6">
      <c r="A104" s="25" t="s">
        <v>32</v>
      </c>
      <c r="B104" s="25" t="s">
        <v>407</v>
      </c>
      <c r="C104" s="25" t="s">
        <v>286</v>
      </c>
      <c r="D104" s="25" t="s">
        <v>845</v>
      </c>
      <c r="E104" s="25" t="s">
        <v>287</v>
      </c>
      <c r="F104" s="25" t="s">
        <v>846</v>
      </c>
    </row>
    <row r="105" spans="1:6">
      <c r="A105" s="25" t="s">
        <v>32</v>
      </c>
      <c r="B105" s="25" t="s">
        <v>407</v>
      </c>
      <c r="C105" s="25" t="s">
        <v>286</v>
      </c>
      <c r="D105" s="25" t="s">
        <v>845</v>
      </c>
      <c r="E105" s="25" t="s">
        <v>288</v>
      </c>
      <c r="F105" s="25" t="s">
        <v>847</v>
      </c>
    </row>
    <row r="106" spans="1:6">
      <c r="A106" s="25" t="s">
        <v>32</v>
      </c>
      <c r="B106" s="25" t="s">
        <v>407</v>
      </c>
      <c r="C106" s="25" t="s">
        <v>286</v>
      </c>
      <c r="D106" s="25" t="s">
        <v>845</v>
      </c>
      <c r="E106" s="25" t="s">
        <v>289</v>
      </c>
      <c r="F106" s="25" t="s">
        <v>848</v>
      </c>
    </row>
    <row r="107" spans="1:6">
      <c r="A107" s="25" t="s">
        <v>32</v>
      </c>
      <c r="B107" s="25" t="s">
        <v>407</v>
      </c>
      <c r="C107" s="25" t="s">
        <v>286</v>
      </c>
      <c r="D107" s="25" t="s">
        <v>845</v>
      </c>
      <c r="E107" s="25" t="s">
        <v>290</v>
      </c>
      <c r="F107" s="25" t="s">
        <v>849</v>
      </c>
    </row>
    <row r="108" spans="1:6">
      <c r="A108" s="25" t="s">
        <v>32</v>
      </c>
      <c r="B108" s="25" t="s">
        <v>407</v>
      </c>
      <c r="C108" s="25" t="s">
        <v>286</v>
      </c>
      <c r="D108" s="25" t="s">
        <v>845</v>
      </c>
      <c r="E108" s="25" t="s">
        <v>291</v>
      </c>
      <c r="F108" s="25" t="s">
        <v>850</v>
      </c>
    </row>
    <row r="109" spans="1:6">
      <c r="A109" s="25" t="s">
        <v>32</v>
      </c>
      <c r="B109" s="25" t="s">
        <v>407</v>
      </c>
      <c r="C109" s="25" t="s">
        <v>286</v>
      </c>
      <c r="D109" s="25" t="s">
        <v>845</v>
      </c>
      <c r="E109" s="25" t="s">
        <v>292</v>
      </c>
      <c r="F109" s="25" t="s">
        <v>851</v>
      </c>
    </row>
    <row r="110" spans="1:6">
      <c r="A110" s="25" t="s">
        <v>32</v>
      </c>
      <c r="B110" s="25" t="s">
        <v>407</v>
      </c>
      <c r="C110" s="25" t="s">
        <v>286</v>
      </c>
      <c r="D110" s="25" t="s">
        <v>845</v>
      </c>
      <c r="E110" s="25" t="s">
        <v>293</v>
      </c>
      <c r="F110" s="25" t="s">
        <v>852</v>
      </c>
    </row>
    <row r="111" spans="1:6">
      <c r="A111" s="25" t="s">
        <v>32</v>
      </c>
      <c r="B111" s="25" t="s">
        <v>407</v>
      </c>
      <c r="C111" s="25" t="s">
        <v>286</v>
      </c>
      <c r="D111" s="25" t="s">
        <v>845</v>
      </c>
      <c r="E111" s="25" t="s">
        <v>294</v>
      </c>
      <c r="F111" s="25" t="s">
        <v>853</v>
      </c>
    </row>
    <row r="112" spans="1:6">
      <c r="A112" s="25" t="s">
        <v>32</v>
      </c>
      <c r="B112" s="25" t="s">
        <v>407</v>
      </c>
      <c r="C112" s="25" t="s">
        <v>286</v>
      </c>
      <c r="D112" s="25" t="s">
        <v>845</v>
      </c>
      <c r="E112" s="25" t="s">
        <v>203</v>
      </c>
      <c r="F112" s="25" t="s">
        <v>687</v>
      </c>
    </row>
    <row r="113" spans="1:6">
      <c r="A113" s="25" t="s">
        <v>32</v>
      </c>
      <c r="B113" s="25" t="s">
        <v>407</v>
      </c>
      <c r="C113" s="25" t="s">
        <v>295</v>
      </c>
      <c r="D113" s="25" t="s">
        <v>854</v>
      </c>
      <c r="E113" s="25" t="s">
        <v>296</v>
      </c>
      <c r="F113" s="25" t="s">
        <v>855</v>
      </c>
    </row>
    <row r="114" spans="1:6">
      <c r="A114" s="25" t="s">
        <v>32</v>
      </c>
      <c r="B114" s="25" t="s">
        <v>407</v>
      </c>
      <c r="C114" s="25" t="s">
        <v>295</v>
      </c>
      <c r="D114" s="25" t="s">
        <v>854</v>
      </c>
      <c r="E114" s="25" t="s">
        <v>297</v>
      </c>
      <c r="F114" s="25" t="s">
        <v>856</v>
      </c>
    </row>
    <row r="115" spans="1:6">
      <c r="A115" s="25" t="s">
        <v>32</v>
      </c>
      <c r="B115" s="25" t="s">
        <v>407</v>
      </c>
      <c r="C115" s="25" t="s">
        <v>295</v>
      </c>
      <c r="D115" s="25" t="s">
        <v>854</v>
      </c>
      <c r="E115" s="25" t="s">
        <v>298</v>
      </c>
      <c r="F115" s="25" t="s">
        <v>857</v>
      </c>
    </row>
    <row r="116" spans="1:6">
      <c r="A116" s="25" t="s">
        <v>32</v>
      </c>
      <c r="B116" s="25" t="s">
        <v>407</v>
      </c>
      <c r="C116" s="25" t="s">
        <v>295</v>
      </c>
      <c r="D116" s="25" t="s">
        <v>854</v>
      </c>
      <c r="E116" s="25" t="s">
        <v>299</v>
      </c>
      <c r="F116" s="25" t="s">
        <v>858</v>
      </c>
    </row>
    <row r="117" spans="1:6">
      <c r="A117" s="25" t="s">
        <v>32</v>
      </c>
      <c r="B117" s="25" t="s">
        <v>407</v>
      </c>
      <c r="C117" s="25" t="s">
        <v>295</v>
      </c>
      <c r="D117" s="25" t="s">
        <v>854</v>
      </c>
      <c r="E117" s="25" t="s">
        <v>300</v>
      </c>
      <c r="F117" s="25" t="s">
        <v>859</v>
      </c>
    </row>
    <row r="118" spans="1:6">
      <c r="A118" s="25" t="s">
        <v>32</v>
      </c>
      <c r="B118" s="25" t="s">
        <v>407</v>
      </c>
      <c r="C118" s="25" t="s">
        <v>295</v>
      </c>
      <c r="D118" s="25" t="s">
        <v>854</v>
      </c>
      <c r="E118" s="25" t="s">
        <v>301</v>
      </c>
      <c r="F118" s="25" t="s">
        <v>860</v>
      </c>
    </row>
    <row r="119" spans="1:6">
      <c r="A119" s="25" t="s">
        <v>32</v>
      </c>
      <c r="B119" s="25" t="s">
        <v>407</v>
      </c>
      <c r="C119" s="25" t="s">
        <v>295</v>
      </c>
      <c r="D119" s="25" t="s">
        <v>854</v>
      </c>
      <c r="E119" s="25" t="s">
        <v>203</v>
      </c>
      <c r="F119" s="25" t="s">
        <v>687</v>
      </c>
    </row>
    <row r="120" spans="1:6">
      <c r="A120" s="25" t="s">
        <v>32</v>
      </c>
      <c r="B120" s="25" t="s">
        <v>407</v>
      </c>
      <c r="C120" s="25" t="s">
        <v>302</v>
      </c>
      <c r="D120" s="25" t="s">
        <v>861</v>
      </c>
      <c r="E120" s="25" t="s">
        <v>303</v>
      </c>
      <c r="F120" s="25" t="s">
        <v>862</v>
      </c>
    </row>
    <row r="121" spans="1:6">
      <c r="A121" s="25" t="s">
        <v>32</v>
      </c>
      <c r="B121" s="25" t="s">
        <v>407</v>
      </c>
      <c r="C121" s="25" t="s">
        <v>302</v>
      </c>
      <c r="D121" s="25" t="s">
        <v>861</v>
      </c>
      <c r="E121" s="25" t="s">
        <v>304</v>
      </c>
      <c r="F121" s="25" t="s">
        <v>863</v>
      </c>
    </row>
    <row r="122" spans="1:6">
      <c r="A122" s="25" t="s">
        <v>32</v>
      </c>
      <c r="B122" s="25" t="s">
        <v>407</v>
      </c>
      <c r="C122" s="25" t="s">
        <v>302</v>
      </c>
      <c r="D122" s="25" t="s">
        <v>861</v>
      </c>
      <c r="E122" s="25" t="s">
        <v>305</v>
      </c>
      <c r="F122" s="25" t="s">
        <v>864</v>
      </c>
    </row>
    <row r="123" spans="1:6">
      <c r="A123" s="25" t="s">
        <v>32</v>
      </c>
      <c r="B123" s="25" t="s">
        <v>407</v>
      </c>
      <c r="C123" s="25" t="s">
        <v>302</v>
      </c>
      <c r="D123" s="25" t="s">
        <v>861</v>
      </c>
      <c r="E123" s="25" t="s">
        <v>306</v>
      </c>
      <c r="F123" s="25" t="s">
        <v>865</v>
      </c>
    </row>
    <row r="124" spans="1:6">
      <c r="A124" s="25" t="s">
        <v>32</v>
      </c>
      <c r="B124" s="25" t="s">
        <v>407</v>
      </c>
      <c r="C124" s="25" t="s">
        <v>302</v>
      </c>
      <c r="D124" s="25" t="s">
        <v>861</v>
      </c>
      <c r="E124" s="25" t="s">
        <v>307</v>
      </c>
      <c r="F124" s="25" t="s">
        <v>866</v>
      </c>
    </row>
    <row r="125" spans="1:6">
      <c r="A125" s="25" t="s">
        <v>32</v>
      </c>
      <c r="B125" s="25" t="s">
        <v>407</v>
      </c>
      <c r="C125" s="25" t="s">
        <v>302</v>
      </c>
      <c r="D125" s="25" t="s">
        <v>861</v>
      </c>
      <c r="E125" s="25" t="s">
        <v>308</v>
      </c>
      <c r="F125" s="25" t="s">
        <v>867</v>
      </c>
    </row>
    <row r="126" spans="1:6">
      <c r="A126" s="25" t="s">
        <v>32</v>
      </c>
      <c r="B126" s="25" t="s">
        <v>407</v>
      </c>
      <c r="C126" s="25" t="s">
        <v>302</v>
      </c>
      <c r="D126" s="25" t="s">
        <v>861</v>
      </c>
      <c r="E126" s="25" t="s">
        <v>309</v>
      </c>
      <c r="F126" s="25" t="s">
        <v>868</v>
      </c>
    </row>
    <row r="127" spans="1:6">
      <c r="A127" s="25" t="s">
        <v>32</v>
      </c>
      <c r="B127" s="25" t="s">
        <v>407</v>
      </c>
      <c r="C127" s="25" t="s">
        <v>302</v>
      </c>
      <c r="D127" s="25" t="s">
        <v>861</v>
      </c>
      <c r="E127" s="25" t="s">
        <v>310</v>
      </c>
      <c r="F127" s="25" t="s">
        <v>869</v>
      </c>
    </row>
    <row r="128" spans="1:6">
      <c r="A128" s="25" t="s">
        <v>32</v>
      </c>
      <c r="B128" s="25" t="s">
        <v>407</v>
      </c>
      <c r="C128" s="25" t="s">
        <v>302</v>
      </c>
      <c r="D128" s="25" t="s">
        <v>861</v>
      </c>
      <c r="E128" s="25" t="s">
        <v>311</v>
      </c>
      <c r="F128" s="25" t="s">
        <v>870</v>
      </c>
    </row>
    <row r="129" spans="1:6">
      <c r="A129" s="25" t="s">
        <v>32</v>
      </c>
      <c r="B129" s="25" t="s">
        <v>407</v>
      </c>
      <c r="C129" s="25" t="s">
        <v>302</v>
      </c>
      <c r="D129" s="25" t="s">
        <v>861</v>
      </c>
      <c r="E129" s="25" t="s">
        <v>312</v>
      </c>
      <c r="F129" s="25" t="s">
        <v>871</v>
      </c>
    </row>
    <row r="130" spans="1:6">
      <c r="A130" s="25" t="s">
        <v>32</v>
      </c>
      <c r="B130" s="25" t="s">
        <v>407</v>
      </c>
      <c r="C130" s="25" t="s">
        <v>302</v>
      </c>
      <c r="D130" s="25" t="s">
        <v>861</v>
      </c>
      <c r="E130" s="25" t="s">
        <v>313</v>
      </c>
      <c r="F130" s="25" t="s">
        <v>872</v>
      </c>
    </row>
    <row r="131" spans="1:6">
      <c r="A131" s="25" t="s">
        <v>32</v>
      </c>
      <c r="B131" s="25" t="s">
        <v>407</v>
      </c>
      <c r="C131" s="25" t="s">
        <v>302</v>
      </c>
      <c r="D131" s="25" t="s">
        <v>861</v>
      </c>
      <c r="E131" s="25" t="s">
        <v>314</v>
      </c>
      <c r="F131" s="25" t="s">
        <v>873</v>
      </c>
    </row>
    <row r="132" spans="1:6">
      <c r="A132" s="25" t="s">
        <v>32</v>
      </c>
      <c r="B132" s="25" t="s">
        <v>407</v>
      </c>
      <c r="C132" s="25" t="s">
        <v>302</v>
      </c>
      <c r="D132" s="25" t="s">
        <v>861</v>
      </c>
      <c r="E132" s="25" t="s">
        <v>315</v>
      </c>
      <c r="F132" s="25" t="s">
        <v>874</v>
      </c>
    </row>
    <row r="133" spans="1:6">
      <c r="A133" s="25" t="s">
        <v>32</v>
      </c>
      <c r="B133" s="25" t="s">
        <v>407</v>
      </c>
      <c r="C133" s="25" t="s">
        <v>302</v>
      </c>
      <c r="D133" s="25" t="s">
        <v>861</v>
      </c>
      <c r="E133" s="25" t="s">
        <v>316</v>
      </c>
      <c r="F133" s="25" t="s">
        <v>875</v>
      </c>
    </row>
    <row r="134" spans="1:6">
      <c r="A134" s="25" t="s">
        <v>32</v>
      </c>
      <c r="B134" s="25" t="s">
        <v>407</v>
      </c>
      <c r="C134" s="25" t="s">
        <v>302</v>
      </c>
      <c r="D134" s="25" t="s">
        <v>861</v>
      </c>
      <c r="E134" s="25" t="s">
        <v>203</v>
      </c>
      <c r="F134" s="25" t="s">
        <v>687</v>
      </c>
    </row>
    <row r="135" spans="1:6">
      <c r="A135" s="25" t="s">
        <v>32</v>
      </c>
      <c r="B135" s="25" t="s">
        <v>407</v>
      </c>
      <c r="C135" s="25" t="s">
        <v>317</v>
      </c>
      <c r="D135" s="25" t="s">
        <v>876</v>
      </c>
      <c r="E135" s="25" t="s">
        <v>318</v>
      </c>
      <c r="F135" s="25" t="s">
        <v>877</v>
      </c>
    </row>
    <row r="136" spans="1:6">
      <c r="A136" s="25" t="s">
        <v>32</v>
      </c>
      <c r="B136" s="25" t="s">
        <v>407</v>
      </c>
      <c r="C136" s="25" t="s">
        <v>317</v>
      </c>
      <c r="D136" s="25" t="s">
        <v>876</v>
      </c>
      <c r="E136" s="25" t="s">
        <v>319</v>
      </c>
      <c r="F136" s="25" t="s">
        <v>878</v>
      </c>
    </row>
    <row r="137" spans="1:6">
      <c r="A137" s="25" t="s">
        <v>32</v>
      </c>
      <c r="B137" s="25" t="s">
        <v>407</v>
      </c>
      <c r="C137" s="25" t="s">
        <v>317</v>
      </c>
      <c r="D137" s="25" t="s">
        <v>876</v>
      </c>
      <c r="E137" s="25" t="s">
        <v>320</v>
      </c>
      <c r="F137" s="25" t="s">
        <v>879</v>
      </c>
    </row>
    <row r="138" spans="1:6">
      <c r="A138" s="25" t="s">
        <v>32</v>
      </c>
      <c r="B138" s="25" t="s">
        <v>407</v>
      </c>
      <c r="C138" s="25" t="s">
        <v>317</v>
      </c>
      <c r="D138" s="25" t="s">
        <v>876</v>
      </c>
      <c r="E138" s="25" t="s">
        <v>321</v>
      </c>
      <c r="F138" s="25" t="s">
        <v>880</v>
      </c>
    </row>
    <row r="139" spans="1:6">
      <c r="A139" s="25" t="s">
        <v>32</v>
      </c>
      <c r="B139" s="25" t="s">
        <v>407</v>
      </c>
      <c r="C139" s="25" t="s">
        <v>317</v>
      </c>
      <c r="D139" s="25" t="s">
        <v>876</v>
      </c>
      <c r="E139" s="25" t="s">
        <v>322</v>
      </c>
      <c r="F139" s="25" t="s">
        <v>881</v>
      </c>
    </row>
    <row r="140" spans="1:6">
      <c r="A140" s="25" t="s">
        <v>32</v>
      </c>
      <c r="B140" s="25" t="s">
        <v>407</v>
      </c>
      <c r="C140" s="25" t="s">
        <v>317</v>
      </c>
      <c r="D140" s="25" t="s">
        <v>876</v>
      </c>
      <c r="E140" s="25" t="s">
        <v>323</v>
      </c>
      <c r="F140" s="25" t="s">
        <v>882</v>
      </c>
    </row>
    <row r="141" spans="1:6">
      <c r="A141" s="25" t="s">
        <v>32</v>
      </c>
      <c r="B141" s="25" t="s">
        <v>407</v>
      </c>
      <c r="C141" s="25" t="s">
        <v>317</v>
      </c>
      <c r="D141" s="25" t="s">
        <v>876</v>
      </c>
      <c r="E141" s="25" t="s">
        <v>203</v>
      </c>
      <c r="F141" s="25" t="s">
        <v>687</v>
      </c>
    </row>
    <row r="142" spans="1:6">
      <c r="A142" s="25" t="s">
        <v>32</v>
      </c>
      <c r="B142" s="25" t="s">
        <v>407</v>
      </c>
      <c r="C142" s="25" t="s">
        <v>324</v>
      </c>
      <c r="D142" s="25" t="s">
        <v>883</v>
      </c>
      <c r="E142" s="25" t="s">
        <v>325</v>
      </c>
      <c r="F142" s="25" t="s">
        <v>884</v>
      </c>
    </row>
    <row r="143" spans="1:6">
      <c r="A143" s="25" t="s">
        <v>32</v>
      </c>
      <c r="B143" s="25" t="s">
        <v>407</v>
      </c>
      <c r="C143" s="25" t="s">
        <v>324</v>
      </c>
      <c r="D143" s="25" t="s">
        <v>883</v>
      </c>
      <c r="E143" s="25" t="s">
        <v>326</v>
      </c>
      <c r="F143" s="25" t="s">
        <v>885</v>
      </c>
    </row>
    <row r="144" spans="1:6">
      <c r="A144" s="25" t="s">
        <v>32</v>
      </c>
      <c r="B144" s="25" t="s">
        <v>407</v>
      </c>
      <c r="C144" s="25" t="s">
        <v>324</v>
      </c>
      <c r="D144" s="25" t="s">
        <v>883</v>
      </c>
      <c r="E144" s="25" t="s">
        <v>327</v>
      </c>
      <c r="F144" s="25" t="s">
        <v>886</v>
      </c>
    </row>
    <row r="145" spans="1:6">
      <c r="A145" s="25" t="s">
        <v>32</v>
      </c>
      <c r="B145" s="25" t="s">
        <v>407</v>
      </c>
      <c r="C145" s="25" t="s">
        <v>324</v>
      </c>
      <c r="D145" s="25" t="s">
        <v>883</v>
      </c>
      <c r="E145" s="25" t="s">
        <v>328</v>
      </c>
      <c r="F145" s="25" t="s">
        <v>887</v>
      </c>
    </row>
    <row r="146" spans="1:6">
      <c r="A146" s="25" t="s">
        <v>32</v>
      </c>
      <c r="B146" s="25" t="s">
        <v>407</v>
      </c>
      <c r="C146" s="25" t="s">
        <v>324</v>
      </c>
      <c r="D146" s="25" t="s">
        <v>883</v>
      </c>
      <c r="E146" s="25" t="s">
        <v>329</v>
      </c>
      <c r="F146" s="25" t="s">
        <v>888</v>
      </c>
    </row>
    <row r="147" spans="1:6">
      <c r="A147" s="25" t="s">
        <v>32</v>
      </c>
      <c r="B147" s="25" t="s">
        <v>407</v>
      </c>
      <c r="C147" s="25" t="s">
        <v>324</v>
      </c>
      <c r="D147" s="25" t="s">
        <v>883</v>
      </c>
      <c r="E147" s="25" t="s">
        <v>203</v>
      </c>
      <c r="F147" s="25" t="s">
        <v>687</v>
      </c>
    </row>
  </sheetData>
  <autoFilter ref="A1:F1" xr:uid="{70D89A96-29A4-4BF3-A9EB-BC178DF9F99C}"/>
  <phoneticPr fontId="8"/>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619EA-2699-4F60-8937-CD4CC9C4B3E1}">
  <dimension ref="A1:E4"/>
  <sheetViews>
    <sheetView showGridLines="0" zoomScale="90" zoomScaleNormal="90" workbookViewId="0">
      <selection activeCell="A33" sqref="A33"/>
    </sheetView>
  </sheetViews>
  <sheetFormatPr defaultColWidth="9" defaultRowHeight="13"/>
  <cols>
    <col min="1" max="1" width="68.7265625" style="50" bestFit="1" customWidth="1"/>
    <col min="2" max="2" width="53.6328125" style="50" customWidth="1"/>
    <col min="3" max="4" width="22.36328125" style="50" customWidth="1"/>
    <col min="5" max="16384" width="9" style="50"/>
  </cols>
  <sheetData>
    <row r="1" spans="1:5" s="48" customFormat="1" ht="16.5" customHeight="1">
      <c r="A1" s="47" t="s">
        <v>968</v>
      </c>
      <c r="B1" s="47" t="s">
        <v>1028</v>
      </c>
      <c r="C1" s="47" t="s">
        <v>970</v>
      </c>
      <c r="D1" s="47" t="s">
        <v>1045</v>
      </c>
    </row>
    <row r="2" spans="1:5">
      <c r="A2" s="49" t="s">
        <v>964</v>
      </c>
      <c r="B2" s="49"/>
      <c r="C2" s="49" t="s">
        <v>960</v>
      </c>
      <c r="D2" s="49"/>
      <c r="E2" s="36" t="s">
        <v>1003</v>
      </c>
    </row>
    <row r="3" spans="1:5">
      <c r="A3" s="49" t="s">
        <v>1046</v>
      </c>
      <c r="B3" s="49" t="s">
        <v>963</v>
      </c>
      <c r="C3" s="51"/>
      <c r="D3" s="51"/>
    </row>
    <row r="4" spans="1:5">
      <c r="A4" s="180" t="s">
        <v>1047</v>
      </c>
      <c r="B4" s="181"/>
      <c r="C4" s="51"/>
      <c r="D4" s="51"/>
    </row>
  </sheetData>
  <sheetProtection algorithmName="SHA-512" hashValue="yJsKvZpzB0GeBfWp7uf1XJ8SyeNDWM8zBUMcKXmILLlkjuuEm2x0GdxV9LY4H2At3D4ensfK/IhnkMKQQKEtxA==" saltValue="OhEVU7Z7gZLbMIAmNmM+gg==" spinCount="100000" sheet="1" objects="1" scenarios="1"/>
  <mergeCells count="1">
    <mergeCell ref="A4:B4"/>
  </mergeCells>
  <phoneticPr fontId="8"/>
  <dataValidations count="1">
    <dataValidation type="list" allowBlank="1" showInputMessage="1" showErrorMessage="1" sqref="D2" xr:uid="{E161FCDB-5364-4542-A6DB-3BE431D2FB4D}">
      <formula1>"はい, いいえ, 適用外"</formula1>
    </dataValidation>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5af0f96-557c-40e5-b74f-4de88d247c44"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18E98CF6032E554EA08E23A5155ED00B" ma:contentTypeVersion="16" ma:contentTypeDescription="Create a new document." ma:contentTypeScope="" ma:versionID="48ca9c72a8b39994c154a305e062b5a3">
  <xsd:schema xmlns:xsd="http://www.w3.org/2001/XMLSchema" xmlns:xs="http://www.w3.org/2001/XMLSchema" xmlns:p="http://schemas.microsoft.com/office/2006/metadata/properties" xmlns:ns1="http://schemas.microsoft.com/sharepoint/v3" xmlns:ns3="d18c1617-1ac8-4b22-9cef-b2ac240d88cb" xmlns:ns4="2dd9f126-0bb2-43f4-856c-2f8327b0b679" xmlns:ns5="7cfb6bf9-6f1f-462b-99ed-f14f42eb05f8" targetNamespace="http://schemas.microsoft.com/office/2006/metadata/properties" ma:root="true" ma:fieldsID="086c1d5509c08ceced1c57485b283eaf" ns1:_="" ns3:_="" ns4:_="" ns5:_="">
    <xsd:import namespace="http://schemas.microsoft.com/sharepoint/v3"/>
    <xsd:import namespace="d18c1617-1ac8-4b22-9cef-b2ac240d88cb"/>
    <xsd:import namespace="2dd9f126-0bb2-43f4-856c-2f8327b0b679"/>
    <xsd:import namespace="7cfb6bf9-6f1f-462b-99ed-f14f42eb05f8"/>
    <xsd:element name="properties">
      <xsd:complexType>
        <xsd:sequence>
          <xsd:element name="documentManagement">
            <xsd:complexType>
              <xsd:all>
                <xsd:element ref="ns3:TaxKeywordTaxHTField" minOccurs="0"/>
                <xsd:element ref="ns3:TaxCatchAll" minOccurs="0"/>
                <xsd:element ref="ns3:TaxCatchAllLabel" minOccurs="0"/>
                <xsd:element ref="ns3:hae69c9a3b974f6ea09ed5059cd93782" minOccurs="0"/>
                <xsd:element ref="ns3:aa413b61045448e6bc230aa29a84eb0b" minOccurs="0"/>
                <xsd:element ref="ns3:o2a67a7f239d463099c84f831d9f71a7" minOccurs="0"/>
                <xsd:element ref="ns3:pc3a60732cff4bd6a1032848edf6a57b" minOccurs="0"/>
                <xsd:element ref="ns4:SharedWithUsers" minOccurs="0"/>
                <xsd:element ref="ns4:SharedWithDetails" minOccurs="0"/>
                <xsd:element ref="ns4:SharingHintHash" minOccurs="0"/>
                <xsd:element ref="ns5:MediaServiceMetadata" minOccurs="0"/>
                <xsd:element ref="ns5:MediaServiceFastMetadata" minOccurs="0"/>
                <xsd:element ref="ns1:_ip_UnifiedCompliancePolicyProperties" minOccurs="0"/>
                <xsd:element ref="ns1:_ip_UnifiedCompliancePolicyUIAction" minOccurs="0"/>
                <xsd:element ref="ns5:MediaServiceAutoTags" minOccurs="0"/>
                <xsd:element ref="ns5:MediaServiceGenerationTime" minOccurs="0"/>
                <xsd:element ref="ns5:MediaServiceEventHashCode" minOccurs="0"/>
                <xsd:element ref="ns5:MediaServiceDateTaken" minOccurs="0"/>
                <xsd:element ref="ns5:MediaServiceOCR"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8c1617-1ac8-4b22-9cef-b2ac240d88cb"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Enterprise Keywords" ma:fieldId="{23f27201-bee3-471e-b2e7-b64fd8b7ca38}" ma:taxonomyMulti="true" ma:sspId="f5af0f96-557c-40e5-b74f-4de88d247c44"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hidden="true" ma:list="{fbac4fed-e713-46dc-839f-e02b382a7851}" ma:internalName="TaxCatchAll" ma:showField="CatchAllData" ma:web="2dd9f126-0bb2-43f4-856c-2f8327b0b67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bac4fed-e713-46dc-839f-e02b382a7851}" ma:internalName="TaxCatchAllLabel" ma:readOnly="true" ma:showField="CatchAllDataLabel" ma:web="2dd9f126-0bb2-43f4-856c-2f8327b0b679">
      <xsd:complexType>
        <xsd:complexContent>
          <xsd:extension base="dms:MultiChoiceLookup">
            <xsd:sequence>
              <xsd:element name="Value" type="dms:Lookup" maxOccurs="unbounded" minOccurs="0" nillable="true"/>
            </xsd:sequence>
          </xsd:extension>
        </xsd:complexContent>
      </xsd:complexType>
    </xsd:element>
    <xsd:element name="hae69c9a3b974f6ea09ed5059cd93782" ma:index="12" nillable="true" ma:taxonomy="true" ma:internalName="hae69c9a3b974f6ea09ed5059cd93782" ma:taxonomyFieldName="ML_Geography" ma:displayName="Geography" ma:fieldId="{1ae69c9a-3b97-4f6e-a09e-d5059cd93782}" ma:taxonomyMulti="true" ma:sspId="f5af0f96-557c-40e5-b74f-4de88d247c44" ma:termSetId="f4bc552d-80e9-412b-b8d4-dc34d9eb8627" ma:anchorId="00000000-0000-0000-0000-000000000000" ma:open="false" ma:isKeyword="false">
      <xsd:complexType>
        <xsd:sequence>
          <xsd:element ref="pc:Terms" minOccurs="0" maxOccurs="1"/>
        </xsd:sequence>
      </xsd:complexType>
    </xsd:element>
    <xsd:element name="aa413b61045448e6bc230aa29a84eb0b" ma:index="14" nillable="true" ma:taxonomy="true" ma:internalName="aa413b61045448e6bc230aa29a84eb0b" ma:taxonomyFieldName="ML_LineOfBusiness" ma:displayName="Line of Business" ma:fieldId="{aa413b61-0454-48e6-bc23-0aa29a84eb0b}" ma:taxonomyMulti="true" ma:sspId="f5af0f96-557c-40e5-b74f-4de88d247c44" ma:termSetId="46c83da5-9adb-4a6d-91e4-77f5077fc76b" ma:anchorId="00000000-0000-0000-0000-000000000000" ma:open="false" ma:isKeyword="false">
      <xsd:complexType>
        <xsd:sequence>
          <xsd:element ref="pc:Terms" minOccurs="0" maxOccurs="1"/>
        </xsd:sequence>
      </xsd:complexType>
    </xsd:element>
    <xsd:element name="o2a67a7f239d463099c84f831d9f71a7" ma:index="16" nillable="true" ma:taxonomy="true" ma:internalName="o2a67a7f239d463099c84f831d9f71a7" ma:taxonomyFieldName="ML_OfficeLocation" ma:displayName="Office Location" ma:fieldId="{82a67a7f-239d-4630-99c8-4f831d9f71a7}" ma:taxonomyMulti="true" ma:sspId="f5af0f96-557c-40e5-b74f-4de88d247c44" ma:termSetId="441ea418-53ba-4ba6-ade2-cf7ca33080f0" ma:anchorId="00000000-0000-0000-0000-000000000000" ma:open="false" ma:isKeyword="false">
      <xsd:complexType>
        <xsd:sequence>
          <xsd:element ref="pc:Terms" minOccurs="0" maxOccurs="1"/>
        </xsd:sequence>
      </xsd:complexType>
    </xsd:element>
    <xsd:element name="pc3a60732cff4bd6a1032848edf6a57b" ma:index="18" nillable="true" ma:taxonomy="true" ma:internalName="pc3a60732cff4bd6a1032848edf6a57b" ma:taxonomyFieldName="ML_Roles" ma:displayName="Roles" ma:fieldId="{9c3a6073-2cff-4bd6-a103-2848edf6a57b}" ma:taxonomyMulti="true" ma:sspId="f5af0f96-557c-40e5-b74f-4de88d247c44" ma:termSetId="79b653d6-6741-48c0-b5a8-f7c31de24a4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d9f126-0bb2-43f4-856c-2f8327b0b67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b6bf9-6f1f-462b-99ed-f14f42eb05f8"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Tags" ma:index="27" nillable="true" ma:displayName="Tags" ma:internalName="MediaServiceAutoTags"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DateTaken" ma:index="30" nillable="true" ma:displayName="MediaServiceDateTaken" ma:hidden="true" ma:internalName="MediaServiceDateTaken"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c3a60732cff4bd6a1032848edf6a57b xmlns="d18c1617-1ac8-4b22-9cef-b2ac240d88cb">
      <Terms xmlns="http://schemas.microsoft.com/office/infopath/2007/PartnerControls"/>
    </pc3a60732cff4bd6a1032848edf6a57b>
    <TaxKeywordTaxHTField xmlns="d18c1617-1ac8-4b22-9cef-b2ac240d88cb">
      <Terms xmlns="http://schemas.microsoft.com/office/infopath/2007/PartnerControls"/>
    </TaxKeywordTaxHTField>
    <aa413b61045448e6bc230aa29a84eb0b xmlns="d18c1617-1ac8-4b22-9cef-b2ac240d88cb">
      <Terms xmlns="http://schemas.microsoft.com/office/infopath/2007/PartnerControls"/>
    </aa413b61045448e6bc230aa29a84eb0b>
    <hae69c9a3b974f6ea09ed5059cd93782 xmlns="d18c1617-1ac8-4b22-9cef-b2ac240d88cb">
      <Terms xmlns="http://schemas.microsoft.com/office/infopath/2007/PartnerControls"/>
    </hae69c9a3b974f6ea09ed5059cd93782>
    <_ip_UnifiedCompliancePolicyProperties xmlns="http://schemas.microsoft.com/sharepoint/v3" xsi:nil="true"/>
    <o2a67a7f239d463099c84f831d9f71a7 xmlns="d18c1617-1ac8-4b22-9cef-b2ac240d88cb">
      <Terms xmlns="http://schemas.microsoft.com/office/infopath/2007/PartnerControls"/>
    </o2a67a7f239d463099c84f831d9f71a7>
    <TaxCatchAll xmlns="d18c1617-1ac8-4b22-9cef-b2ac240d88cb"/>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17F1C6-9800-4AAE-A9B4-B407723BAF87}">
  <ds:schemaRefs>
    <ds:schemaRef ds:uri="Microsoft.SharePoint.Taxonomy.ContentTypeSync"/>
  </ds:schemaRefs>
</ds:datastoreItem>
</file>

<file path=customXml/itemProps2.xml><?xml version="1.0" encoding="utf-8"?>
<ds:datastoreItem xmlns:ds="http://schemas.openxmlformats.org/officeDocument/2006/customXml" ds:itemID="{7B163A98-26FA-4429-84B0-84BA74B1C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8c1617-1ac8-4b22-9cef-b2ac240d88cb"/>
    <ds:schemaRef ds:uri="2dd9f126-0bb2-43f4-856c-2f8327b0b679"/>
    <ds:schemaRef ds:uri="7cfb6bf9-6f1f-462b-99ed-f14f42eb05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91A09D-8021-47FC-AADE-094F05A7EE9C}">
  <ds:schemaRefs>
    <ds:schemaRef ds:uri="http://purl.org/dc/elements/1.1/"/>
    <ds:schemaRef ds:uri="http://purl.org/dc/terms/"/>
    <ds:schemaRef ds:uri="2dd9f126-0bb2-43f4-856c-2f8327b0b679"/>
    <ds:schemaRef ds:uri="http://schemas.microsoft.com/office/2006/metadata/properties"/>
    <ds:schemaRef ds:uri="http://schemas.microsoft.com/sharepoint/v3"/>
    <ds:schemaRef ds:uri="http://purl.org/dc/dcmitype/"/>
    <ds:schemaRef ds:uri="http://schemas.microsoft.com/office/2006/documentManagement/types"/>
    <ds:schemaRef ds:uri="http://schemas.microsoft.com/office/infopath/2007/PartnerControls"/>
    <ds:schemaRef ds:uri="d18c1617-1ac8-4b22-9cef-b2ac240d88cb"/>
    <ds:schemaRef ds:uri="http://schemas.openxmlformats.org/package/2006/metadata/core-properties"/>
    <ds:schemaRef ds:uri="7cfb6bf9-6f1f-462b-99ed-f14f42eb05f8"/>
    <ds:schemaRef ds:uri="http://www.w3.org/XML/1998/namespace"/>
  </ds:schemaRefs>
</ds:datastoreItem>
</file>

<file path=customXml/itemProps4.xml><?xml version="1.0" encoding="utf-8"?>
<ds:datastoreItem xmlns:ds="http://schemas.openxmlformats.org/officeDocument/2006/customXml" ds:itemID="{5E2C21FB-9C90-4506-A6EC-E540A848DD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SIG</vt:lpstr>
      <vt:lpstr>メットライフカスタム質問</vt:lpstr>
      <vt:lpstr>IT関連追加質問と資料依頼</vt:lpstr>
      <vt:lpstr>ITRS Custom Questions - 2022</vt:lpstr>
      <vt:lpstr>ITRS Custom Questions Q&amp;A</vt:lpstr>
      <vt:lpstr>MetLife Custom Questions 2022</vt:lpstr>
      <vt:lpstr>MetLife Custom Questions 20 (2)</vt:lpstr>
      <vt:lpstr>MetLife Custom Questions Choice</vt:lpstr>
      <vt:lpstr>保険証書</vt:lpstr>
      <vt:lpstr>Drops</vt:lpstr>
      <vt:lpstr>COI</vt:lpstr>
      <vt:lpstr>SIG!AllContentLibrary</vt:lpstr>
      <vt:lpstr>SIG!Cat2Tab</vt:lpstr>
      <vt:lpstr>Drops!CompanyHashSIG</vt:lpstr>
      <vt:lpstr>Drops!CompanyName</vt:lpstr>
      <vt:lpstr>Drops!CompanyNameFlag</vt:lpstr>
      <vt:lpstr>Drops!CurrentVersionSIG</vt:lpstr>
      <vt:lpstr>Drops!JumpArray</vt:lpstr>
      <vt:lpstr>Drops!JumpSelection</vt:lpstr>
      <vt:lpstr>OutputArray</vt:lpstr>
      <vt:lpstr>SIG!Print_Area</vt:lpstr>
      <vt:lpstr>SIG!Print_Titles</vt:lpstr>
      <vt:lpstr>SIG!ResponseAll</vt:lpstr>
      <vt:lpstr>SIG!ResponseWrite</vt:lpstr>
      <vt:lpstr>SIG!ScopeIncExc</vt:lpstr>
      <vt:lpstr>SIG!ScoringWrite</vt:lpstr>
      <vt:lpstr>SIG!SelectionIncExc</vt:lpstr>
      <vt:lpstr>ServiceSelection</vt:lpstr>
      <vt:lpstr>SIG!SMEWrite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Baethke, Clayton</dc:creator>
  <cp:keywords/>
  <dc:description/>
  <cp:lastModifiedBy>Lasco-Perez, April</cp:lastModifiedBy>
  <cp:revision/>
  <dcterms:created xsi:type="dcterms:W3CDTF">2021-03-30T14:21:20Z</dcterms:created>
  <dcterms:modified xsi:type="dcterms:W3CDTF">2022-10-25T13:13:47Z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0x01010018E98CF6032E554EA08E23A5155ED00B</vt:lpwstr>
  </property>
</Properties>
</file>